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shortcut-targets-by-id\1c3ZmRDImloGxH74jmY3G4eNmg2lHpNfw\MTF אבטחה\אבטחה MTF 06 2024\רשויות נוספות\גליל תחתון\"/>
    </mc:Choice>
  </mc:AlternateContent>
  <xr:revisionPtr revIDLastSave="0" documentId="13_ncr:20001_{306257BD-AC35-4EFE-8AFD-6329E86FDA86}" xr6:coauthVersionLast="47" xr6:coauthVersionMax="47" xr10:uidLastSave="{00000000-0000-0000-0000-000000000000}"/>
  <bookViews>
    <workbookView xWindow="12972" yWindow="-13068" windowWidth="23256" windowHeight="12456" xr2:uid="{00000000-000D-0000-FFFF-FFFF00000000}"/>
  </bookViews>
  <sheets>
    <sheet name="אומדן וכתב כמויות למכרז- לקבלן" sheetId="9" r:id="rId1"/>
    <sheet name="מחירון פרוויזן" sheetId="11" state="hidden" r:id="rId2"/>
    <sheet name="מחירון סנסוגארד" sheetId="12" state="hidden" r:id="rId3"/>
    <sheet name="מחירון מ.ד" sheetId="13" state="hidden" r:id="rId4"/>
    <sheet name="מחירון מאלטק" sheetId="14" state="hidden" r:id="rId5"/>
    <sheet name="מחירון טופסקייליין" sheetId="15" state="hidden" r:id="rId6"/>
    <sheet name="מחירון היקוויזן" sheetId="16" state="hidden" r:id="rId7"/>
  </sheets>
  <externalReferences>
    <externalReference r:id="rId8"/>
  </externalReferenc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9" l="1"/>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4" i="9"/>
  <c r="BU89" i="16"/>
  <c r="BT89" i="16"/>
  <c r="BS89" i="16"/>
  <c r="BQ89" i="16"/>
  <c r="BO89" i="16"/>
  <c r="BM89" i="16"/>
  <c r="BK89" i="16"/>
  <c r="BI89" i="16"/>
  <c r="BG89" i="16"/>
  <c r="BE89" i="16"/>
  <c r="BC89" i="16"/>
  <c r="BA89" i="16"/>
  <c r="AY89" i="16"/>
  <c r="AW89" i="16"/>
  <c r="AU89" i="16"/>
  <c r="AS89" i="16"/>
  <c r="AQ89" i="16"/>
  <c r="AO89" i="16"/>
  <c r="AM89" i="16"/>
  <c r="AK89" i="16"/>
  <c r="AI89" i="16"/>
  <c r="AG89" i="16"/>
  <c r="AE89" i="16"/>
  <c r="AC89" i="16"/>
  <c r="AA89" i="16"/>
  <c r="Y89" i="16"/>
  <c r="W89" i="16"/>
  <c r="U89" i="16"/>
  <c r="S89" i="16"/>
  <c r="Q89" i="16"/>
  <c r="O89" i="16"/>
  <c r="M89" i="16"/>
  <c r="K89" i="16"/>
  <c r="I89" i="16"/>
  <c r="BS88" i="16"/>
  <c r="BQ88" i="16"/>
  <c r="BO88" i="16"/>
  <c r="BM88" i="16"/>
  <c r="BK88" i="16"/>
  <c r="BI88" i="16"/>
  <c r="BG88" i="16"/>
  <c r="BE88" i="16"/>
  <c r="BC88" i="16"/>
  <c r="BA88" i="16"/>
  <c r="AY88" i="16"/>
  <c r="AW88" i="16"/>
  <c r="AU88" i="16"/>
  <c r="AS88" i="16"/>
  <c r="AQ88" i="16"/>
  <c r="AO88" i="16"/>
  <c r="AM88" i="16"/>
  <c r="AK88" i="16"/>
  <c r="AI88" i="16"/>
  <c r="AG88" i="16"/>
  <c r="AE88" i="16"/>
  <c r="AC88" i="16"/>
  <c r="AA88" i="16"/>
  <c r="Y88" i="16"/>
  <c r="W88" i="16"/>
  <c r="U88" i="16"/>
  <c r="S88" i="16"/>
  <c r="Q88" i="16"/>
  <c r="O88" i="16"/>
  <c r="M88" i="16"/>
  <c r="K88" i="16"/>
  <c r="H88" i="16"/>
  <c r="BT88" i="16" s="1"/>
  <c r="BU88" i="16" s="1"/>
  <c r="BS87" i="16"/>
  <c r="BQ87" i="16"/>
  <c r="BO87" i="16"/>
  <c r="BM87" i="16"/>
  <c r="BK87" i="16"/>
  <c r="BI87" i="16"/>
  <c r="BG87" i="16"/>
  <c r="BE87" i="16"/>
  <c r="BC87" i="16"/>
  <c r="BA87" i="16"/>
  <c r="AY87" i="16"/>
  <c r="AW87" i="16"/>
  <c r="AU87" i="16"/>
  <c r="AS87" i="16"/>
  <c r="AQ87" i="16"/>
  <c r="AO87" i="16"/>
  <c r="AM87" i="16"/>
  <c r="AK87" i="16"/>
  <c r="AI87" i="16"/>
  <c r="AG87" i="16"/>
  <c r="AE87" i="16"/>
  <c r="AC87" i="16"/>
  <c r="AA87" i="16"/>
  <c r="Y87" i="16"/>
  <c r="W87" i="16"/>
  <c r="U87" i="16"/>
  <c r="S87" i="16"/>
  <c r="Q87" i="16"/>
  <c r="O87" i="16"/>
  <c r="M87" i="16"/>
  <c r="K87" i="16"/>
  <c r="H87" i="16"/>
  <c r="BT87" i="16" s="1"/>
  <c r="BU87" i="16" s="1"/>
  <c r="BS86" i="16"/>
  <c r="BQ86" i="16"/>
  <c r="BO86" i="16"/>
  <c r="BM86" i="16"/>
  <c r="BK86" i="16"/>
  <c r="BI86" i="16"/>
  <c r="BG86" i="16"/>
  <c r="BE86" i="16"/>
  <c r="BC86" i="16"/>
  <c r="BA86" i="16"/>
  <c r="AY86" i="16"/>
  <c r="AW86" i="16"/>
  <c r="AU86" i="16"/>
  <c r="AS86" i="16"/>
  <c r="AQ86" i="16"/>
  <c r="AO86" i="16"/>
  <c r="AM86" i="16"/>
  <c r="AK86" i="16"/>
  <c r="AI86" i="16"/>
  <c r="AG86" i="16"/>
  <c r="AE86" i="16"/>
  <c r="AC86" i="16"/>
  <c r="AA86" i="16"/>
  <c r="Y86" i="16"/>
  <c r="W86" i="16"/>
  <c r="U86" i="16"/>
  <c r="S86" i="16"/>
  <c r="Q86" i="16"/>
  <c r="O86" i="16"/>
  <c r="M86" i="16"/>
  <c r="K86" i="16"/>
  <c r="H86" i="16"/>
  <c r="BS85" i="16"/>
  <c r="BQ85" i="16"/>
  <c r="BO85" i="16"/>
  <c r="BM85" i="16"/>
  <c r="BK85" i="16"/>
  <c r="BI85" i="16"/>
  <c r="BG85" i="16"/>
  <c r="BE85" i="16"/>
  <c r="BC85" i="16"/>
  <c r="BA85" i="16"/>
  <c r="AY85" i="16"/>
  <c r="AW85" i="16"/>
  <c r="AU85" i="16"/>
  <c r="AS85" i="16"/>
  <c r="AQ85" i="16"/>
  <c r="AO85" i="16"/>
  <c r="AM85" i="16"/>
  <c r="AK85" i="16"/>
  <c r="AI85" i="16"/>
  <c r="AG85" i="16"/>
  <c r="AE85" i="16"/>
  <c r="AC85" i="16"/>
  <c r="AA85" i="16"/>
  <c r="Y85" i="16"/>
  <c r="W85" i="16"/>
  <c r="U85" i="16"/>
  <c r="S85" i="16"/>
  <c r="Q85" i="16"/>
  <c r="O85" i="16"/>
  <c r="M85" i="16"/>
  <c r="K85" i="16"/>
  <c r="H85" i="16"/>
  <c r="BT85" i="16" s="1"/>
  <c r="BU85" i="16" s="1"/>
  <c r="BS84" i="16"/>
  <c r="BQ84" i="16"/>
  <c r="BO84" i="16"/>
  <c r="BM84" i="16"/>
  <c r="BK84" i="16"/>
  <c r="BI84" i="16"/>
  <c r="BG84" i="16"/>
  <c r="BE84" i="16"/>
  <c r="BC84" i="16"/>
  <c r="BA84" i="16"/>
  <c r="AY84" i="16"/>
  <c r="AW84" i="16"/>
  <c r="AU84" i="16"/>
  <c r="AS84" i="16"/>
  <c r="AQ84" i="16"/>
  <c r="AO84" i="16"/>
  <c r="AM84" i="16"/>
  <c r="AK84" i="16"/>
  <c r="AI84" i="16"/>
  <c r="AG84" i="16"/>
  <c r="AE84" i="16"/>
  <c r="AC84" i="16"/>
  <c r="AA84" i="16"/>
  <c r="Y84" i="16"/>
  <c r="W84" i="16"/>
  <c r="U84" i="16"/>
  <c r="S84" i="16"/>
  <c r="Q84" i="16"/>
  <c r="O84" i="16"/>
  <c r="M84" i="16"/>
  <c r="K84" i="16"/>
  <c r="H84" i="16"/>
  <c r="BS83" i="16"/>
  <c r="BQ83" i="16"/>
  <c r="BO83" i="16"/>
  <c r="BM83" i="16"/>
  <c r="BK83" i="16"/>
  <c r="BI83" i="16"/>
  <c r="BG83" i="16"/>
  <c r="BE83" i="16"/>
  <c r="BC83" i="16"/>
  <c r="BA83" i="16"/>
  <c r="AY83" i="16"/>
  <c r="AW83" i="16"/>
  <c r="AU83" i="16"/>
  <c r="AS83" i="16"/>
  <c r="AQ83" i="16"/>
  <c r="AO83" i="16"/>
  <c r="AM83" i="16"/>
  <c r="AK83" i="16"/>
  <c r="AI83" i="16"/>
  <c r="AG83" i="16"/>
  <c r="AE83" i="16"/>
  <c r="AC83" i="16"/>
  <c r="AA83" i="16"/>
  <c r="Y83" i="16"/>
  <c r="W83" i="16"/>
  <c r="U83" i="16"/>
  <c r="S83" i="16"/>
  <c r="Q83" i="16"/>
  <c r="O83" i="16"/>
  <c r="M83" i="16"/>
  <c r="K83" i="16"/>
  <c r="H83" i="16"/>
  <c r="BT83" i="16" s="1"/>
  <c r="BU83" i="16" s="1"/>
  <c r="BS82" i="16"/>
  <c r="BQ82" i="16"/>
  <c r="BO82" i="16"/>
  <c r="BM82" i="16"/>
  <c r="BK82" i="16"/>
  <c r="BI82" i="16"/>
  <c r="BG82" i="16"/>
  <c r="BE82" i="16"/>
  <c r="BC82" i="16"/>
  <c r="BA82" i="16"/>
  <c r="AY82" i="16"/>
  <c r="AW82" i="16"/>
  <c r="AU82" i="16"/>
  <c r="AS82" i="16"/>
  <c r="AQ82" i="16"/>
  <c r="AO82" i="16"/>
  <c r="AM82" i="16"/>
  <c r="AK82" i="16"/>
  <c r="AI82" i="16"/>
  <c r="AG82" i="16"/>
  <c r="AE82" i="16"/>
  <c r="AC82" i="16"/>
  <c r="AA82" i="16"/>
  <c r="Y82" i="16"/>
  <c r="W82" i="16"/>
  <c r="U82" i="16"/>
  <c r="S82" i="16"/>
  <c r="Q82" i="16"/>
  <c r="O82" i="16"/>
  <c r="M82" i="16"/>
  <c r="K82" i="16"/>
  <c r="H82" i="16"/>
  <c r="BS81" i="16"/>
  <c r="BQ81" i="16"/>
  <c r="BO81" i="16"/>
  <c r="BM81" i="16"/>
  <c r="BK81" i="16"/>
  <c r="BI81" i="16"/>
  <c r="BG81" i="16"/>
  <c r="BE81" i="16"/>
  <c r="BC81" i="16"/>
  <c r="BA81" i="16"/>
  <c r="AY81" i="16"/>
  <c r="AW81" i="16"/>
  <c r="AU81" i="16"/>
  <c r="AS81" i="16"/>
  <c r="AQ81" i="16"/>
  <c r="AO81" i="16"/>
  <c r="AM81" i="16"/>
  <c r="AK81" i="16"/>
  <c r="AI81" i="16"/>
  <c r="AG81" i="16"/>
  <c r="AE81" i="16"/>
  <c r="AC81" i="16"/>
  <c r="AA81" i="16"/>
  <c r="Y81" i="16"/>
  <c r="W81" i="16"/>
  <c r="U81" i="16"/>
  <c r="S81" i="16"/>
  <c r="Q81" i="16"/>
  <c r="O81" i="16"/>
  <c r="M81" i="16"/>
  <c r="K81" i="16"/>
  <c r="H81" i="16"/>
  <c r="BS80" i="16"/>
  <c r="BQ80" i="16"/>
  <c r="BO80" i="16"/>
  <c r="BM80" i="16"/>
  <c r="BK80" i="16"/>
  <c r="BI80" i="16"/>
  <c r="BG80" i="16"/>
  <c r="BE80" i="16"/>
  <c r="BC80" i="16"/>
  <c r="BA80" i="16"/>
  <c r="AY80" i="16"/>
  <c r="AW80" i="16"/>
  <c r="AU80" i="16"/>
  <c r="AS80" i="16"/>
  <c r="AQ80" i="16"/>
  <c r="AO80" i="16"/>
  <c r="AM80" i="16"/>
  <c r="AK80" i="16"/>
  <c r="AI80" i="16"/>
  <c r="AG80" i="16"/>
  <c r="AE80" i="16"/>
  <c r="AC80" i="16"/>
  <c r="AA80" i="16"/>
  <c r="Y80" i="16"/>
  <c r="W80" i="16"/>
  <c r="U80" i="16"/>
  <c r="S80" i="16"/>
  <c r="Q80" i="16"/>
  <c r="O80" i="16"/>
  <c r="M80" i="16"/>
  <c r="K80" i="16"/>
  <c r="H80" i="16"/>
  <c r="BT80" i="16" s="1"/>
  <c r="BU80" i="16" s="1"/>
  <c r="BS79" i="16"/>
  <c r="BQ79" i="16"/>
  <c r="BO79" i="16"/>
  <c r="BM79" i="16"/>
  <c r="BK79" i="16"/>
  <c r="BI79" i="16"/>
  <c r="BG79" i="16"/>
  <c r="BE79" i="16"/>
  <c r="BC79" i="16"/>
  <c r="BA79" i="16"/>
  <c r="AY79" i="16"/>
  <c r="AW79" i="16"/>
  <c r="AU79" i="16"/>
  <c r="AS79" i="16"/>
  <c r="AQ79" i="16"/>
  <c r="AO79" i="16"/>
  <c r="AM79" i="16"/>
  <c r="AK79" i="16"/>
  <c r="AI79" i="16"/>
  <c r="AG79" i="16"/>
  <c r="AE79" i="16"/>
  <c r="AC79" i="16"/>
  <c r="AA79" i="16"/>
  <c r="Y79" i="16"/>
  <c r="W79" i="16"/>
  <c r="U79" i="16"/>
  <c r="S79" i="16"/>
  <c r="Q79" i="16"/>
  <c r="O79" i="16"/>
  <c r="M79" i="16"/>
  <c r="K79" i="16"/>
  <c r="H79" i="16"/>
  <c r="BS78" i="16"/>
  <c r="BQ78" i="16"/>
  <c r="BO78" i="16"/>
  <c r="BM78" i="16"/>
  <c r="BK78" i="16"/>
  <c r="BI78" i="16"/>
  <c r="BG78" i="16"/>
  <c r="BE78" i="16"/>
  <c r="BC78" i="16"/>
  <c r="BA78" i="16"/>
  <c r="AY78" i="16"/>
  <c r="AW78" i="16"/>
  <c r="AU78" i="16"/>
  <c r="AS78" i="16"/>
  <c r="AQ78" i="16"/>
  <c r="AO78" i="16"/>
  <c r="AM78" i="16"/>
  <c r="AK78" i="16"/>
  <c r="AI78" i="16"/>
  <c r="AG78" i="16"/>
  <c r="AE78" i="16"/>
  <c r="AC78" i="16"/>
  <c r="AA78" i="16"/>
  <c r="Y78" i="16"/>
  <c r="W78" i="16"/>
  <c r="U78" i="16"/>
  <c r="S78" i="16"/>
  <c r="Q78" i="16"/>
  <c r="O78" i="16"/>
  <c r="M78" i="16"/>
  <c r="K78" i="16"/>
  <c r="H78" i="16"/>
  <c r="BS77" i="16"/>
  <c r="BQ77" i="16"/>
  <c r="BO77" i="16"/>
  <c r="BM77" i="16"/>
  <c r="BK77" i="16"/>
  <c r="BI77" i="16"/>
  <c r="BG77" i="16"/>
  <c r="BE77" i="16"/>
  <c r="BC77" i="16"/>
  <c r="BA77" i="16"/>
  <c r="AY77" i="16"/>
  <c r="AW77" i="16"/>
  <c r="AU77" i="16"/>
  <c r="AS77" i="16"/>
  <c r="AQ77" i="16"/>
  <c r="AO77" i="16"/>
  <c r="AM77" i="16"/>
  <c r="AK77" i="16"/>
  <c r="AI77" i="16"/>
  <c r="AG77" i="16"/>
  <c r="AE77" i="16"/>
  <c r="AC77" i="16"/>
  <c r="AA77" i="16"/>
  <c r="Y77" i="16"/>
  <c r="W77" i="16"/>
  <c r="U77" i="16"/>
  <c r="S77" i="16"/>
  <c r="Q77" i="16"/>
  <c r="O77" i="16"/>
  <c r="M77" i="16"/>
  <c r="K77" i="16"/>
  <c r="H77" i="16"/>
  <c r="BT77" i="16" s="1"/>
  <c r="BU77" i="16" s="1"/>
  <c r="BS76" i="16"/>
  <c r="BQ76" i="16"/>
  <c r="BO76" i="16"/>
  <c r="BM76" i="16"/>
  <c r="BK76" i="16"/>
  <c r="BI76" i="16"/>
  <c r="BG76" i="16"/>
  <c r="BE76" i="16"/>
  <c r="BC76" i="16"/>
  <c r="BA76" i="16"/>
  <c r="AY76" i="16"/>
  <c r="AW76" i="16"/>
  <c r="AU76" i="16"/>
  <c r="AS76" i="16"/>
  <c r="AQ76" i="16"/>
  <c r="AO76" i="16"/>
  <c r="AM76" i="16"/>
  <c r="AK76" i="16"/>
  <c r="AI76" i="16"/>
  <c r="AG76" i="16"/>
  <c r="AE76" i="16"/>
  <c r="AC76" i="16"/>
  <c r="AA76" i="16"/>
  <c r="Y76" i="16"/>
  <c r="W76" i="16"/>
  <c r="U76" i="16"/>
  <c r="S76" i="16"/>
  <c r="Q76" i="16"/>
  <c r="O76" i="16"/>
  <c r="M76" i="16"/>
  <c r="K76" i="16"/>
  <c r="H76" i="16"/>
  <c r="BT76" i="16" s="1"/>
  <c r="BU76" i="16" s="1"/>
  <c r="BS75" i="16"/>
  <c r="BQ75" i="16"/>
  <c r="BO75" i="16"/>
  <c r="BM75" i="16"/>
  <c r="BK75" i="16"/>
  <c r="BI75" i="16"/>
  <c r="BG75" i="16"/>
  <c r="BE75" i="16"/>
  <c r="BC75" i="16"/>
  <c r="BA75" i="16"/>
  <c r="AY75" i="16"/>
  <c r="AW75" i="16"/>
  <c r="AU75" i="16"/>
  <c r="AS75" i="16"/>
  <c r="AQ75" i="16"/>
  <c r="AO75" i="16"/>
  <c r="AM75" i="16"/>
  <c r="AK75" i="16"/>
  <c r="AI75" i="16"/>
  <c r="AG75" i="16"/>
  <c r="AE75" i="16"/>
  <c r="AC75" i="16"/>
  <c r="AA75" i="16"/>
  <c r="Y75" i="16"/>
  <c r="W75" i="16"/>
  <c r="U75" i="16"/>
  <c r="S75" i="16"/>
  <c r="Q75" i="16"/>
  <c r="O75" i="16"/>
  <c r="M75" i="16"/>
  <c r="K75" i="16"/>
  <c r="H75" i="16"/>
  <c r="BS74" i="16"/>
  <c r="BQ74" i="16"/>
  <c r="BO74" i="16"/>
  <c r="BM74" i="16"/>
  <c r="BK74" i="16"/>
  <c r="BI74" i="16"/>
  <c r="BG74" i="16"/>
  <c r="BE74" i="16"/>
  <c r="BC74" i="16"/>
  <c r="BA74" i="16"/>
  <c r="AY74" i="16"/>
  <c r="AW74" i="16"/>
  <c r="AU74" i="16"/>
  <c r="AS74" i="16"/>
  <c r="AQ74" i="16"/>
  <c r="AO74" i="16"/>
  <c r="AM74" i="16"/>
  <c r="AK74" i="16"/>
  <c r="AI74" i="16"/>
  <c r="AG74" i="16"/>
  <c r="AE74" i="16"/>
  <c r="AC74" i="16"/>
  <c r="AA74" i="16"/>
  <c r="Y74" i="16"/>
  <c r="W74" i="16"/>
  <c r="U74" i="16"/>
  <c r="S74" i="16"/>
  <c r="Q74" i="16"/>
  <c r="O74" i="16"/>
  <c r="M74" i="16"/>
  <c r="K74" i="16"/>
  <c r="H74" i="16"/>
  <c r="BS73" i="16"/>
  <c r="BQ73" i="16"/>
  <c r="BO73" i="16"/>
  <c r="BM73" i="16"/>
  <c r="BK73" i="16"/>
  <c r="BI73" i="16"/>
  <c r="BG73" i="16"/>
  <c r="BE73" i="16"/>
  <c r="BC73" i="16"/>
  <c r="BA73" i="16"/>
  <c r="AY73" i="16"/>
  <c r="AW73" i="16"/>
  <c r="AU73" i="16"/>
  <c r="AS73" i="16"/>
  <c r="AQ73" i="16"/>
  <c r="AO73" i="16"/>
  <c r="AM73" i="16"/>
  <c r="AK73" i="16"/>
  <c r="AI73" i="16"/>
  <c r="AG73" i="16"/>
  <c r="AE73" i="16"/>
  <c r="AC73" i="16"/>
  <c r="AA73" i="16"/>
  <c r="Y73" i="16"/>
  <c r="W73" i="16"/>
  <c r="U73" i="16"/>
  <c r="S73" i="16"/>
  <c r="Q73" i="16"/>
  <c r="O73" i="16"/>
  <c r="M73" i="16"/>
  <c r="K73" i="16"/>
  <c r="H73" i="16"/>
  <c r="BS72" i="16"/>
  <c r="BQ72" i="16"/>
  <c r="BO72" i="16"/>
  <c r="BM72" i="16"/>
  <c r="BK72" i="16"/>
  <c r="BI72" i="16"/>
  <c r="BG72" i="16"/>
  <c r="BE72" i="16"/>
  <c r="BC72" i="16"/>
  <c r="BA72" i="16"/>
  <c r="AY72" i="16"/>
  <c r="AW72" i="16"/>
  <c r="AU72" i="16"/>
  <c r="AS72" i="16"/>
  <c r="AQ72" i="16"/>
  <c r="AO72" i="16"/>
  <c r="AM72" i="16"/>
  <c r="AK72" i="16"/>
  <c r="AI72" i="16"/>
  <c r="AG72" i="16"/>
  <c r="AE72" i="16"/>
  <c r="AC72" i="16"/>
  <c r="AA72" i="16"/>
  <c r="Y72" i="16"/>
  <c r="W72" i="16"/>
  <c r="U72" i="16"/>
  <c r="S72" i="16"/>
  <c r="Q72" i="16"/>
  <c r="O72" i="16"/>
  <c r="M72" i="16"/>
  <c r="K72" i="16"/>
  <c r="H72" i="16"/>
  <c r="BT72" i="16" s="1"/>
  <c r="BU72" i="16" s="1"/>
  <c r="BS71" i="16"/>
  <c r="BQ71" i="16"/>
  <c r="BO71" i="16"/>
  <c r="BM71" i="16"/>
  <c r="BK71" i="16"/>
  <c r="BI71" i="16"/>
  <c r="BG71" i="16"/>
  <c r="BE71" i="16"/>
  <c r="BC71" i="16"/>
  <c r="BA71" i="16"/>
  <c r="AY71" i="16"/>
  <c r="AW71" i="16"/>
  <c r="AU71" i="16"/>
  <c r="AS71" i="16"/>
  <c r="AQ71" i="16"/>
  <c r="AO71" i="16"/>
  <c r="AM71" i="16"/>
  <c r="AK71" i="16"/>
  <c r="AI71" i="16"/>
  <c r="AG71" i="16"/>
  <c r="AE71" i="16"/>
  <c r="AC71" i="16"/>
  <c r="AA71" i="16"/>
  <c r="Y71" i="16"/>
  <c r="W71" i="16"/>
  <c r="U71" i="16"/>
  <c r="S71" i="16"/>
  <c r="Q71" i="16"/>
  <c r="O71" i="16"/>
  <c r="M71" i="16"/>
  <c r="K71" i="16"/>
  <c r="H71" i="16"/>
  <c r="BT71" i="16" s="1"/>
  <c r="BU71" i="16" s="1"/>
  <c r="F71" i="16"/>
  <c r="BS70" i="16"/>
  <c r="BQ70" i="16"/>
  <c r="BO70" i="16"/>
  <c r="BM70" i="16"/>
  <c r="BK70" i="16"/>
  <c r="BI70" i="16"/>
  <c r="BG70" i="16"/>
  <c r="BE70" i="16"/>
  <c r="BC70" i="16"/>
  <c r="BA70" i="16"/>
  <c r="AY70" i="16"/>
  <c r="AW70" i="16"/>
  <c r="AU70" i="16"/>
  <c r="AS70" i="16"/>
  <c r="AQ70" i="16"/>
  <c r="AO70" i="16"/>
  <c r="AM70" i="16"/>
  <c r="AK70" i="16"/>
  <c r="AI70" i="16"/>
  <c r="AG70" i="16"/>
  <c r="AE70" i="16"/>
  <c r="AC70" i="16"/>
  <c r="AA70" i="16"/>
  <c r="Y70" i="16"/>
  <c r="W70" i="16"/>
  <c r="U70" i="16"/>
  <c r="S70" i="16"/>
  <c r="Q70" i="16"/>
  <c r="O70" i="16"/>
  <c r="M70" i="16"/>
  <c r="K70" i="16"/>
  <c r="H70" i="16"/>
  <c r="BT70" i="16" s="1"/>
  <c r="BU70" i="16" s="1"/>
  <c r="BS69" i="16"/>
  <c r="BQ69" i="16"/>
  <c r="BO69" i="16"/>
  <c r="BM69" i="16"/>
  <c r="BK69" i="16"/>
  <c r="BI69" i="16"/>
  <c r="BG69" i="16"/>
  <c r="BE69" i="16"/>
  <c r="BC69" i="16"/>
  <c r="BA69" i="16"/>
  <c r="AY69" i="16"/>
  <c r="AW69" i="16"/>
  <c r="AU69" i="16"/>
  <c r="AS69" i="16"/>
  <c r="AQ69" i="16"/>
  <c r="AO69" i="16"/>
  <c r="AM69" i="16"/>
  <c r="AK69" i="16"/>
  <c r="AI69" i="16"/>
  <c r="AG69" i="16"/>
  <c r="AE69" i="16"/>
  <c r="AC69" i="16"/>
  <c r="AA69" i="16"/>
  <c r="Y69" i="16"/>
  <c r="W69" i="16"/>
  <c r="U69" i="16"/>
  <c r="S69" i="16"/>
  <c r="Q69" i="16"/>
  <c r="O69" i="16"/>
  <c r="M69" i="16"/>
  <c r="K69" i="16"/>
  <c r="H69" i="16"/>
  <c r="BS68" i="16"/>
  <c r="BQ68" i="16"/>
  <c r="BO68" i="16"/>
  <c r="BM68" i="16"/>
  <c r="BK68" i="16"/>
  <c r="BI68" i="16"/>
  <c r="BG68" i="16"/>
  <c r="BE68" i="16"/>
  <c r="BC68" i="16"/>
  <c r="BA68" i="16"/>
  <c r="AY68" i="16"/>
  <c r="AW68" i="16"/>
  <c r="AU68" i="16"/>
  <c r="AS68" i="16"/>
  <c r="AQ68" i="16"/>
  <c r="AO68" i="16"/>
  <c r="AM68" i="16"/>
  <c r="AK68" i="16"/>
  <c r="AI68" i="16"/>
  <c r="AG68" i="16"/>
  <c r="AE68" i="16"/>
  <c r="AC68" i="16"/>
  <c r="AA68" i="16"/>
  <c r="Y68" i="16"/>
  <c r="W68" i="16"/>
  <c r="U68" i="16"/>
  <c r="S68" i="16"/>
  <c r="Q68" i="16"/>
  <c r="O68" i="16"/>
  <c r="M68" i="16"/>
  <c r="K68" i="16"/>
  <c r="H68" i="16"/>
  <c r="BS67" i="16"/>
  <c r="BQ67" i="16"/>
  <c r="BO67" i="16"/>
  <c r="BM67" i="16"/>
  <c r="BK67" i="16"/>
  <c r="BI67" i="16"/>
  <c r="BG67" i="16"/>
  <c r="BE67" i="16"/>
  <c r="BC67" i="16"/>
  <c r="BA67" i="16"/>
  <c r="AY67" i="16"/>
  <c r="AW67" i="16"/>
  <c r="AU67" i="16"/>
  <c r="AS67" i="16"/>
  <c r="AQ67" i="16"/>
  <c r="AO67" i="16"/>
  <c r="AM67" i="16"/>
  <c r="AK67" i="16"/>
  <c r="AI67" i="16"/>
  <c r="AG67" i="16"/>
  <c r="AE67" i="16"/>
  <c r="AC67" i="16"/>
  <c r="AA67" i="16"/>
  <c r="Y67" i="16"/>
  <c r="W67" i="16"/>
  <c r="U67" i="16"/>
  <c r="S67" i="16"/>
  <c r="Q67" i="16"/>
  <c r="O67" i="16"/>
  <c r="M67" i="16"/>
  <c r="K67" i="16"/>
  <c r="BS66" i="16"/>
  <c r="BQ66" i="16"/>
  <c r="BO66" i="16"/>
  <c r="BM66" i="16"/>
  <c r="BK66" i="16"/>
  <c r="BI66" i="16"/>
  <c r="BG66" i="16"/>
  <c r="BE66" i="16"/>
  <c r="BC66" i="16"/>
  <c r="BA66" i="16"/>
  <c r="AY66" i="16"/>
  <c r="AW66" i="16"/>
  <c r="AU66" i="16"/>
  <c r="AS66" i="16"/>
  <c r="AQ66" i="16"/>
  <c r="AO66" i="16"/>
  <c r="AM66" i="16"/>
  <c r="AK66" i="16"/>
  <c r="AI66" i="16"/>
  <c r="AG66" i="16"/>
  <c r="AE66" i="16"/>
  <c r="AC66" i="16"/>
  <c r="AA66" i="16"/>
  <c r="Y66" i="16"/>
  <c r="W66" i="16"/>
  <c r="U66" i="16"/>
  <c r="S66" i="16"/>
  <c r="Q66" i="16"/>
  <c r="O66" i="16"/>
  <c r="M66" i="16"/>
  <c r="K66" i="16"/>
  <c r="BS65" i="16"/>
  <c r="BQ65" i="16"/>
  <c r="BO65" i="16"/>
  <c r="BM65" i="16"/>
  <c r="BK65" i="16"/>
  <c r="BI65" i="16"/>
  <c r="BG65" i="16"/>
  <c r="BE65" i="16"/>
  <c r="BC65" i="16"/>
  <c r="BA65" i="16"/>
  <c r="AY65" i="16"/>
  <c r="AW65" i="16"/>
  <c r="AU65" i="16"/>
  <c r="AS65" i="16"/>
  <c r="AQ65" i="16"/>
  <c r="AO65" i="16"/>
  <c r="AM65" i="16"/>
  <c r="AK65" i="16"/>
  <c r="AI65" i="16"/>
  <c r="AG65" i="16"/>
  <c r="AE65" i="16"/>
  <c r="AC65" i="16"/>
  <c r="AA65" i="16"/>
  <c r="Y65" i="16"/>
  <c r="W65" i="16"/>
  <c r="U65" i="16"/>
  <c r="S65" i="16"/>
  <c r="Q65" i="16"/>
  <c r="O65" i="16"/>
  <c r="M65" i="16"/>
  <c r="K65" i="16"/>
  <c r="BS64" i="16"/>
  <c r="BQ64" i="16"/>
  <c r="BO64" i="16"/>
  <c r="BM64" i="16"/>
  <c r="BK64" i="16"/>
  <c r="BI64" i="16"/>
  <c r="BG64" i="16"/>
  <c r="BE64" i="16"/>
  <c r="BC64" i="16"/>
  <c r="BA64" i="16"/>
  <c r="AY64" i="16"/>
  <c r="AW64" i="16"/>
  <c r="AU64" i="16"/>
  <c r="AS64" i="16"/>
  <c r="AQ64" i="16"/>
  <c r="AO64" i="16"/>
  <c r="AM64" i="16"/>
  <c r="AK64" i="16"/>
  <c r="AI64" i="16"/>
  <c r="AG64" i="16"/>
  <c r="AE64" i="16"/>
  <c r="AC64" i="16"/>
  <c r="AA64" i="16"/>
  <c r="Y64" i="16"/>
  <c r="W64" i="16"/>
  <c r="U64" i="16"/>
  <c r="S64" i="16"/>
  <c r="Q64" i="16"/>
  <c r="O64" i="16"/>
  <c r="M64" i="16"/>
  <c r="K64" i="16"/>
  <c r="BS63" i="16"/>
  <c r="BQ63" i="16"/>
  <c r="BO63" i="16"/>
  <c r="BM63" i="16"/>
  <c r="BK63" i="16"/>
  <c r="BI63" i="16"/>
  <c r="BG63" i="16"/>
  <c r="BE63" i="16"/>
  <c r="BC63" i="16"/>
  <c r="BA63" i="16"/>
  <c r="AY63" i="16"/>
  <c r="AW63" i="16"/>
  <c r="AU63" i="16"/>
  <c r="AS63" i="16"/>
  <c r="AQ63" i="16"/>
  <c r="AO63" i="16"/>
  <c r="AM63" i="16"/>
  <c r="AK63" i="16"/>
  <c r="AI63" i="16"/>
  <c r="AG63" i="16"/>
  <c r="AE63" i="16"/>
  <c r="AC63" i="16"/>
  <c r="AA63" i="16"/>
  <c r="Y63" i="16"/>
  <c r="W63" i="16"/>
  <c r="U63" i="16"/>
  <c r="S63" i="16"/>
  <c r="Q63" i="16"/>
  <c r="O63" i="16"/>
  <c r="M63" i="16"/>
  <c r="K63" i="16"/>
  <c r="BS62" i="16"/>
  <c r="BQ62" i="16"/>
  <c r="BO62" i="16"/>
  <c r="BM62" i="16"/>
  <c r="BK62" i="16"/>
  <c r="BI62" i="16"/>
  <c r="BG62" i="16"/>
  <c r="BE62" i="16"/>
  <c r="BC62" i="16"/>
  <c r="BA62" i="16"/>
  <c r="AY62" i="16"/>
  <c r="AW62" i="16"/>
  <c r="AU62" i="16"/>
  <c r="AS62" i="16"/>
  <c r="AQ62" i="16"/>
  <c r="AO62" i="16"/>
  <c r="AM62" i="16"/>
  <c r="AK62" i="16"/>
  <c r="AI62" i="16"/>
  <c r="AG62" i="16"/>
  <c r="AE62" i="16"/>
  <c r="AC62" i="16"/>
  <c r="AA62" i="16"/>
  <c r="Y62" i="16"/>
  <c r="W62" i="16"/>
  <c r="U62" i="16"/>
  <c r="S62" i="16"/>
  <c r="Q62" i="16"/>
  <c r="O62" i="16"/>
  <c r="M62" i="16"/>
  <c r="K62" i="16"/>
  <c r="BS61" i="16"/>
  <c r="BQ61" i="16"/>
  <c r="BO61" i="16"/>
  <c r="BM61" i="16"/>
  <c r="BK61" i="16"/>
  <c r="BI61" i="16"/>
  <c r="BG61" i="16"/>
  <c r="BE61" i="16"/>
  <c r="BC61" i="16"/>
  <c r="BA61" i="16"/>
  <c r="AY61" i="16"/>
  <c r="AW61" i="16"/>
  <c r="AU61" i="16"/>
  <c r="AS61" i="16"/>
  <c r="AQ61" i="16"/>
  <c r="AO61" i="16"/>
  <c r="AM61" i="16"/>
  <c r="AK61" i="16"/>
  <c r="AI61" i="16"/>
  <c r="AG61" i="16"/>
  <c r="AE61" i="16"/>
  <c r="AC61" i="16"/>
  <c r="AA61" i="16"/>
  <c r="Y61" i="16"/>
  <c r="W61" i="16"/>
  <c r="U61" i="16"/>
  <c r="S61" i="16"/>
  <c r="Q61" i="16"/>
  <c r="O61" i="16"/>
  <c r="M61" i="16"/>
  <c r="K61" i="16"/>
  <c r="BS60" i="16"/>
  <c r="BQ60" i="16"/>
  <c r="BO60" i="16"/>
  <c r="BM60" i="16"/>
  <c r="BK60" i="16"/>
  <c r="BI60" i="16"/>
  <c r="BG60" i="16"/>
  <c r="BE60" i="16"/>
  <c r="BC60" i="16"/>
  <c r="BA60" i="16"/>
  <c r="AY60" i="16"/>
  <c r="AW60" i="16"/>
  <c r="AU60" i="16"/>
  <c r="AS60" i="16"/>
  <c r="AQ60" i="16"/>
  <c r="AO60" i="16"/>
  <c r="AM60" i="16"/>
  <c r="AK60" i="16"/>
  <c r="AI60" i="16"/>
  <c r="AG60" i="16"/>
  <c r="AE60" i="16"/>
  <c r="AC60" i="16"/>
  <c r="AA60" i="16"/>
  <c r="Y60" i="16"/>
  <c r="W60" i="16"/>
  <c r="U60" i="16"/>
  <c r="S60" i="16"/>
  <c r="Q60" i="16"/>
  <c r="O60" i="16"/>
  <c r="M60" i="16"/>
  <c r="K60" i="16"/>
  <c r="BS59" i="16"/>
  <c r="BQ59" i="16"/>
  <c r="BO59" i="16"/>
  <c r="BM59" i="16"/>
  <c r="BK59" i="16"/>
  <c r="BI59" i="16"/>
  <c r="BG59" i="16"/>
  <c r="BE59" i="16"/>
  <c r="BC59" i="16"/>
  <c r="BA59" i="16"/>
  <c r="AY59" i="16"/>
  <c r="AW59" i="16"/>
  <c r="AU59" i="16"/>
  <c r="AS59" i="16"/>
  <c r="AQ59" i="16"/>
  <c r="AO59" i="16"/>
  <c r="AM59" i="16"/>
  <c r="AK59" i="16"/>
  <c r="AI59" i="16"/>
  <c r="AG59" i="16"/>
  <c r="AE59" i="16"/>
  <c r="AC59" i="16"/>
  <c r="AA59" i="16"/>
  <c r="Y59" i="16"/>
  <c r="W59" i="16"/>
  <c r="U59" i="16"/>
  <c r="S59" i="16"/>
  <c r="Q59" i="16"/>
  <c r="O59" i="16"/>
  <c r="M59" i="16"/>
  <c r="K59" i="16"/>
  <c r="BS58" i="16"/>
  <c r="BQ58" i="16"/>
  <c r="BO58" i="16"/>
  <c r="BM58" i="16"/>
  <c r="BK58" i="16"/>
  <c r="BI58" i="16"/>
  <c r="BG58" i="16"/>
  <c r="BE58" i="16"/>
  <c r="BC58" i="16"/>
  <c r="BA58" i="16"/>
  <c r="AY58" i="16"/>
  <c r="AW58" i="16"/>
  <c r="AU58" i="16"/>
  <c r="AS58" i="16"/>
  <c r="AQ58" i="16"/>
  <c r="AO58" i="16"/>
  <c r="AM58" i="16"/>
  <c r="AK58" i="16"/>
  <c r="AI58" i="16"/>
  <c r="AG58" i="16"/>
  <c r="AE58" i="16"/>
  <c r="AC58" i="16"/>
  <c r="AA58" i="16"/>
  <c r="Y58" i="16"/>
  <c r="W58" i="16"/>
  <c r="U58" i="16"/>
  <c r="S58" i="16"/>
  <c r="Q58" i="16"/>
  <c r="O58" i="16"/>
  <c r="M58" i="16"/>
  <c r="K58" i="16"/>
  <c r="BS57" i="16"/>
  <c r="BQ57" i="16"/>
  <c r="BO57" i="16"/>
  <c r="BM57" i="16"/>
  <c r="BK57" i="16"/>
  <c r="BI57" i="16"/>
  <c r="BG57" i="16"/>
  <c r="BE57" i="16"/>
  <c r="BC57" i="16"/>
  <c r="BA57" i="16"/>
  <c r="AY57" i="16"/>
  <c r="AW57" i="16"/>
  <c r="AU57" i="16"/>
  <c r="AS57" i="16"/>
  <c r="AQ57" i="16"/>
  <c r="AO57" i="16"/>
  <c r="AM57" i="16"/>
  <c r="AK57" i="16"/>
  <c r="AI57" i="16"/>
  <c r="AG57" i="16"/>
  <c r="AE57" i="16"/>
  <c r="AC57" i="16"/>
  <c r="AA57" i="16"/>
  <c r="Y57" i="16"/>
  <c r="W57" i="16"/>
  <c r="U57" i="16"/>
  <c r="S57" i="16"/>
  <c r="Q57" i="16"/>
  <c r="O57" i="16"/>
  <c r="M57" i="16"/>
  <c r="K57" i="16"/>
  <c r="BS56" i="16"/>
  <c r="BQ56" i="16"/>
  <c r="BO56" i="16"/>
  <c r="BM56" i="16"/>
  <c r="BK56" i="16"/>
  <c r="BI56" i="16"/>
  <c r="BG56" i="16"/>
  <c r="BE56" i="16"/>
  <c r="BC56" i="16"/>
  <c r="BA56" i="16"/>
  <c r="AY56" i="16"/>
  <c r="AW56" i="16"/>
  <c r="AU56" i="16"/>
  <c r="AS56" i="16"/>
  <c r="AQ56" i="16"/>
  <c r="AO56" i="16"/>
  <c r="AM56" i="16"/>
  <c r="AK56" i="16"/>
  <c r="AI56" i="16"/>
  <c r="AG56" i="16"/>
  <c r="AE56" i="16"/>
  <c r="AC56" i="16"/>
  <c r="AA56" i="16"/>
  <c r="Y56" i="16"/>
  <c r="W56" i="16"/>
  <c r="U56" i="16"/>
  <c r="S56" i="16"/>
  <c r="Q56" i="16"/>
  <c r="O56" i="16"/>
  <c r="M56" i="16"/>
  <c r="K56" i="16"/>
  <c r="BS55" i="16"/>
  <c r="BQ55" i="16"/>
  <c r="BO55" i="16"/>
  <c r="BM55" i="16"/>
  <c r="BK55" i="16"/>
  <c r="BI55" i="16"/>
  <c r="BG55" i="16"/>
  <c r="BE55" i="16"/>
  <c r="BC55" i="16"/>
  <c r="BA55" i="16"/>
  <c r="AY55" i="16"/>
  <c r="AW55" i="16"/>
  <c r="AU55" i="16"/>
  <c r="AS55" i="16"/>
  <c r="AQ55" i="16"/>
  <c r="AO55" i="16"/>
  <c r="AM55" i="16"/>
  <c r="AK55" i="16"/>
  <c r="AI55" i="16"/>
  <c r="AG55" i="16"/>
  <c r="AE55" i="16"/>
  <c r="AC55" i="16"/>
  <c r="AA55" i="16"/>
  <c r="Y55" i="16"/>
  <c r="W55" i="16"/>
  <c r="U55" i="16"/>
  <c r="S55" i="16"/>
  <c r="Q55" i="16"/>
  <c r="O55" i="16"/>
  <c r="M55" i="16"/>
  <c r="K55" i="16"/>
  <c r="BS54" i="16"/>
  <c r="BQ54" i="16"/>
  <c r="BO54" i="16"/>
  <c r="BM54" i="16"/>
  <c r="BK54" i="16"/>
  <c r="BI54" i="16"/>
  <c r="BG54" i="16"/>
  <c r="BE54" i="16"/>
  <c r="BC54" i="16"/>
  <c r="BA54" i="16"/>
  <c r="AY54" i="16"/>
  <c r="AW54" i="16"/>
  <c r="AU54" i="16"/>
  <c r="AS54" i="16"/>
  <c r="AQ54" i="16"/>
  <c r="AO54" i="16"/>
  <c r="AM54" i="16"/>
  <c r="AK54" i="16"/>
  <c r="AI54" i="16"/>
  <c r="AG54" i="16"/>
  <c r="AE54" i="16"/>
  <c r="AC54" i="16"/>
  <c r="AA54" i="16"/>
  <c r="Y54" i="16"/>
  <c r="W54" i="16"/>
  <c r="U54" i="16"/>
  <c r="S54" i="16"/>
  <c r="Q54" i="16"/>
  <c r="O54" i="16"/>
  <c r="M54" i="16"/>
  <c r="K54" i="16"/>
  <c r="BS53" i="16"/>
  <c r="BQ53" i="16"/>
  <c r="BO53" i="16"/>
  <c r="BM53" i="16"/>
  <c r="BK53" i="16"/>
  <c r="BI53" i="16"/>
  <c r="BG53" i="16"/>
  <c r="BE53" i="16"/>
  <c r="BC53" i="16"/>
  <c r="BA53" i="16"/>
  <c r="AY53" i="16"/>
  <c r="AW53" i="16"/>
  <c r="AU53" i="16"/>
  <c r="AS53" i="16"/>
  <c r="AQ53" i="16"/>
  <c r="AO53" i="16"/>
  <c r="AM53" i="16"/>
  <c r="AK53" i="16"/>
  <c r="AI53" i="16"/>
  <c r="AG53" i="16"/>
  <c r="AE53" i="16"/>
  <c r="AC53" i="16"/>
  <c r="AA53" i="16"/>
  <c r="Y53" i="16"/>
  <c r="W53" i="16"/>
  <c r="U53" i="16"/>
  <c r="S53" i="16"/>
  <c r="Q53" i="16"/>
  <c r="O53" i="16"/>
  <c r="M53" i="16"/>
  <c r="K53" i="16"/>
  <c r="BS52" i="16"/>
  <c r="BQ52" i="16"/>
  <c r="BO52" i="16"/>
  <c r="BM52" i="16"/>
  <c r="BK52" i="16"/>
  <c r="BI52" i="16"/>
  <c r="BG52" i="16"/>
  <c r="BE52" i="16"/>
  <c r="BC52" i="16"/>
  <c r="BA52" i="16"/>
  <c r="AY52" i="16"/>
  <c r="AW52" i="16"/>
  <c r="AU52" i="16"/>
  <c r="AS52" i="16"/>
  <c r="AQ52" i="16"/>
  <c r="AO52" i="16"/>
  <c r="AM52" i="16"/>
  <c r="AK52" i="16"/>
  <c r="AI52" i="16"/>
  <c r="AG52" i="16"/>
  <c r="AE52" i="16"/>
  <c r="AC52" i="16"/>
  <c r="AA52" i="16"/>
  <c r="Y52" i="16"/>
  <c r="W52" i="16"/>
  <c r="U52" i="16"/>
  <c r="S52" i="16"/>
  <c r="Q52" i="16"/>
  <c r="O52" i="16"/>
  <c r="M52" i="16"/>
  <c r="K52" i="16"/>
  <c r="BS51" i="16"/>
  <c r="BQ51" i="16"/>
  <c r="BO51" i="16"/>
  <c r="BM51" i="16"/>
  <c r="BK51" i="16"/>
  <c r="BI51" i="16"/>
  <c r="BG51" i="16"/>
  <c r="BE51" i="16"/>
  <c r="BC51" i="16"/>
  <c r="BA51" i="16"/>
  <c r="AY51" i="16"/>
  <c r="AW51" i="16"/>
  <c r="AU51" i="16"/>
  <c r="AS51" i="16"/>
  <c r="AQ51" i="16"/>
  <c r="AO51" i="16"/>
  <c r="AM51" i="16"/>
  <c r="AK51" i="16"/>
  <c r="AI51" i="16"/>
  <c r="AG51" i="16"/>
  <c r="AE51" i="16"/>
  <c r="AC51" i="16"/>
  <c r="AA51" i="16"/>
  <c r="Y51" i="16"/>
  <c r="W51" i="16"/>
  <c r="U51" i="16"/>
  <c r="S51" i="16"/>
  <c r="Q51" i="16"/>
  <c r="O51" i="16"/>
  <c r="M51" i="16"/>
  <c r="K51" i="16"/>
  <c r="BS50" i="16"/>
  <c r="BQ50" i="16"/>
  <c r="BO50" i="16"/>
  <c r="BM50" i="16"/>
  <c r="BK50" i="16"/>
  <c r="BI50" i="16"/>
  <c r="BG50" i="16"/>
  <c r="BE50" i="16"/>
  <c r="BC50" i="16"/>
  <c r="BA50" i="16"/>
  <c r="AY50" i="16"/>
  <c r="AW50" i="16"/>
  <c r="AU50" i="16"/>
  <c r="AS50" i="16"/>
  <c r="AQ50" i="16"/>
  <c r="AO50" i="16"/>
  <c r="AM50" i="16"/>
  <c r="AK50" i="16"/>
  <c r="AI50" i="16"/>
  <c r="AG50" i="16"/>
  <c r="AE50" i="16"/>
  <c r="AC50" i="16"/>
  <c r="AA50" i="16"/>
  <c r="Y50" i="16"/>
  <c r="W50" i="16"/>
  <c r="U50" i="16"/>
  <c r="S50" i="16"/>
  <c r="Q50" i="16"/>
  <c r="O50" i="16"/>
  <c r="M50" i="16"/>
  <c r="K50" i="16"/>
  <c r="BS49" i="16"/>
  <c r="BQ49" i="16"/>
  <c r="BO49" i="16"/>
  <c r="BM49" i="16"/>
  <c r="BK49" i="16"/>
  <c r="BI49" i="16"/>
  <c r="BG49" i="16"/>
  <c r="BE49" i="16"/>
  <c r="BC49" i="16"/>
  <c r="BA49" i="16"/>
  <c r="AY49" i="16"/>
  <c r="AW49" i="16"/>
  <c r="AU49" i="16"/>
  <c r="AS49" i="16"/>
  <c r="AQ49" i="16"/>
  <c r="AO49" i="16"/>
  <c r="AM49" i="16"/>
  <c r="AK49" i="16"/>
  <c r="AI49" i="16"/>
  <c r="AG49" i="16"/>
  <c r="AE49" i="16"/>
  <c r="AC49" i="16"/>
  <c r="AA49" i="16"/>
  <c r="Y49" i="16"/>
  <c r="W49" i="16"/>
  <c r="U49" i="16"/>
  <c r="S49" i="16"/>
  <c r="Q49" i="16"/>
  <c r="O49" i="16"/>
  <c r="M49" i="16"/>
  <c r="K49" i="16"/>
  <c r="BS48" i="16"/>
  <c r="BQ48" i="16"/>
  <c r="BO48" i="16"/>
  <c r="BM48" i="16"/>
  <c r="BK48" i="16"/>
  <c r="BI48" i="16"/>
  <c r="BG48" i="16"/>
  <c r="BE48" i="16"/>
  <c r="BC48" i="16"/>
  <c r="BA48" i="16"/>
  <c r="AY48" i="16"/>
  <c r="AW48" i="16"/>
  <c r="AU48" i="16"/>
  <c r="AS48" i="16"/>
  <c r="AQ48" i="16"/>
  <c r="AO48" i="16"/>
  <c r="AM48" i="16"/>
  <c r="AK48" i="16"/>
  <c r="AI48" i="16"/>
  <c r="AG48" i="16"/>
  <c r="AE48" i="16"/>
  <c r="AC48" i="16"/>
  <c r="AA48" i="16"/>
  <c r="Y48" i="16"/>
  <c r="W48" i="16"/>
  <c r="U48" i="16"/>
  <c r="S48" i="16"/>
  <c r="Q48" i="16"/>
  <c r="O48" i="16"/>
  <c r="M48" i="16"/>
  <c r="K48" i="16"/>
  <c r="BS47" i="16"/>
  <c r="BQ47" i="16"/>
  <c r="BO47" i="16"/>
  <c r="BM47" i="16"/>
  <c r="BK47" i="16"/>
  <c r="BI47" i="16"/>
  <c r="BG47" i="16"/>
  <c r="BE47" i="16"/>
  <c r="BC47" i="16"/>
  <c r="BA47" i="16"/>
  <c r="AY47" i="16"/>
  <c r="AW47" i="16"/>
  <c r="AU47" i="16"/>
  <c r="AS47" i="16"/>
  <c r="AQ47" i="16"/>
  <c r="AO47" i="16"/>
  <c r="AM47" i="16"/>
  <c r="AK47" i="16"/>
  <c r="AI47" i="16"/>
  <c r="AG47" i="16"/>
  <c r="AE47" i="16"/>
  <c r="AC47" i="16"/>
  <c r="AA47" i="16"/>
  <c r="Y47" i="16"/>
  <c r="W47" i="16"/>
  <c r="U47" i="16"/>
  <c r="S47" i="16"/>
  <c r="Q47" i="16"/>
  <c r="O47" i="16"/>
  <c r="M47" i="16"/>
  <c r="K47" i="16"/>
  <c r="BS46" i="16"/>
  <c r="BQ46" i="16"/>
  <c r="BO46" i="16"/>
  <c r="BM46" i="16"/>
  <c r="BK46" i="16"/>
  <c r="BI46" i="16"/>
  <c r="BG46" i="16"/>
  <c r="BE46" i="16"/>
  <c r="BC46" i="16"/>
  <c r="BA46" i="16"/>
  <c r="AY46" i="16"/>
  <c r="AW46" i="16"/>
  <c r="AU46" i="16"/>
  <c r="AS46" i="16"/>
  <c r="AQ46" i="16"/>
  <c r="AO46" i="16"/>
  <c r="AM46" i="16"/>
  <c r="AK46" i="16"/>
  <c r="AI46" i="16"/>
  <c r="AG46" i="16"/>
  <c r="AE46" i="16"/>
  <c r="AC46" i="16"/>
  <c r="AA46" i="16"/>
  <c r="Y46" i="16"/>
  <c r="W46" i="16"/>
  <c r="U46" i="16"/>
  <c r="S46" i="16"/>
  <c r="Q46" i="16"/>
  <c r="O46" i="16"/>
  <c r="M46" i="16"/>
  <c r="K46" i="16"/>
  <c r="BS45" i="16"/>
  <c r="BQ45" i="16"/>
  <c r="BO45" i="16"/>
  <c r="BM45" i="16"/>
  <c r="BK45" i="16"/>
  <c r="BI45" i="16"/>
  <c r="BG45" i="16"/>
  <c r="BE45" i="16"/>
  <c r="BC45" i="16"/>
  <c r="BA45" i="16"/>
  <c r="AY45" i="16"/>
  <c r="AW45" i="16"/>
  <c r="AU45" i="16"/>
  <c r="AS45" i="16"/>
  <c r="AQ45" i="16"/>
  <c r="AO45" i="16"/>
  <c r="AM45" i="16"/>
  <c r="AK45" i="16"/>
  <c r="AI45" i="16"/>
  <c r="AG45" i="16"/>
  <c r="AE45" i="16"/>
  <c r="AC45" i="16"/>
  <c r="AA45" i="16"/>
  <c r="Y45" i="16"/>
  <c r="W45" i="16"/>
  <c r="U45" i="16"/>
  <c r="S45" i="16"/>
  <c r="Q45" i="16"/>
  <c r="O45" i="16"/>
  <c r="M45" i="16"/>
  <c r="K45" i="16"/>
  <c r="BS44" i="16"/>
  <c r="BQ44" i="16"/>
  <c r="BO44" i="16"/>
  <c r="BM44" i="16"/>
  <c r="BK44" i="16"/>
  <c r="BI44" i="16"/>
  <c r="BG44" i="16"/>
  <c r="BE44" i="16"/>
  <c r="BC44" i="16"/>
  <c r="BA44" i="16"/>
  <c r="AY44" i="16"/>
  <c r="AW44" i="16"/>
  <c r="AU44" i="16"/>
  <c r="AS44" i="16"/>
  <c r="AQ44" i="16"/>
  <c r="AO44" i="16"/>
  <c r="AM44" i="16"/>
  <c r="AK44" i="16"/>
  <c r="AI44" i="16"/>
  <c r="AG44" i="16"/>
  <c r="AE44" i="16"/>
  <c r="AC44" i="16"/>
  <c r="AA44" i="16"/>
  <c r="Y44" i="16"/>
  <c r="W44" i="16"/>
  <c r="U44" i="16"/>
  <c r="S44" i="16"/>
  <c r="Q44" i="16"/>
  <c r="O44" i="16"/>
  <c r="M44" i="16"/>
  <c r="K44" i="16"/>
  <c r="BS43" i="16"/>
  <c r="BQ43" i="16"/>
  <c r="BO43" i="16"/>
  <c r="BM43" i="16"/>
  <c r="BK43" i="16"/>
  <c r="BI43" i="16"/>
  <c r="BG43" i="16"/>
  <c r="BE43" i="16"/>
  <c r="BC43" i="16"/>
  <c r="BA43" i="16"/>
  <c r="AY43" i="16"/>
  <c r="AW43" i="16"/>
  <c r="AU43" i="16"/>
  <c r="AS43" i="16"/>
  <c r="AQ43" i="16"/>
  <c r="AO43" i="16"/>
  <c r="AM43" i="16"/>
  <c r="AK43" i="16"/>
  <c r="AI43" i="16"/>
  <c r="AG43" i="16"/>
  <c r="AE43" i="16"/>
  <c r="AC43" i="16"/>
  <c r="AA43" i="16"/>
  <c r="Y43" i="16"/>
  <c r="W43" i="16"/>
  <c r="U43" i="16"/>
  <c r="S43" i="16"/>
  <c r="Q43" i="16"/>
  <c r="O43" i="16"/>
  <c r="M43" i="16"/>
  <c r="K43" i="16"/>
  <c r="BS42" i="16"/>
  <c r="BQ42" i="16"/>
  <c r="BO42" i="16"/>
  <c r="BM42" i="16"/>
  <c r="BK42" i="16"/>
  <c r="BI42" i="16"/>
  <c r="BG42" i="16"/>
  <c r="BE42" i="16"/>
  <c r="BC42" i="16"/>
  <c r="BA42" i="16"/>
  <c r="AY42" i="16"/>
  <c r="AW42" i="16"/>
  <c r="AU42" i="16"/>
  <c r="AS42" i="16"/>
  <c r="AQ42" i="16"/>
  <c r="AO42" i="16"/>
  <c r="AM42" i="16"/>
  <c r="AK42" i="16"/>
  <c r="AI42" i="16"/>
  <c r="AG42" i="16"/>
  <c r="AE42" i="16"/>
  <c r="AC42" i="16"/>
  <c r="AA42" i="16"/>
  <c r="Y42" i="16"/>
  <c r="W42" i="16"/>
  <c r="U42" i="16"/>
  <c r="S42" i="16"/>
  <c r="Q42" i="16"/>
  <c r="O42" i="16"/>
  <c r="M42" i="16"/>
  <c r="K42" i="16"/>
  <c r="BS41" i="16"/>
  <c r="BQ41" i="16"/>
  <c r="BO41" i="16"/>
  <c r="BM41" i="16"/>
  <c r="BK41" i="16"/>
  <c r="BI41" i="16"/>
  <c r="BG41" i="16"/>
  <c r="BE41" i="16"/>
  <c r="BC41" i="16"/>
  <c r="BA41" i="16"/>
  <c r="AY41" i="16"/>
  <c r="AW41" i="16"/>
  <c r="AU41" i="16"/>
  <c r="AS41" i="16"/>
  <c r="AQ41" i="16"/>
  <c r="AO41" i="16"/>
  <c r="AM41" i="16"/>
  <c r="AK41" i="16"/>
  <c r="AI41" i="16"/>
  <c r="AG41" i="16"/>
  <c r="AE41" i="16"/>
  <c r="AC41" i="16"/>
  <c r="AA41" i="16"/>
  <c r="Y41" i="16"/>
  <c r="W41" i="16"/>
  <c r="U41" i="16"/>
  <c r="S41" i="16"/>
  <c r="Q41" i="16"/>
  <c r="O41" i="16"/>
  <c r="M41" i="16"/>
  <c r="K41" i="16"/>
  <c r="BS40" i="16"/>
  <c r="BQ40" i="16"/>
  <c r="BO40" i="16"/>
  <c r="BM40" i="16"/>
  <c r="BK40" i="16"/>
  <c r="BI40" i="16"/>
  <c r="BG40" i="16"/>
  <c r="BE40" i="16"/>
  <c r="BC40" i="16"/>
  <c r="BA40" i="16"/>
  <c r="AY40" i="16"/>
  <c r="AW40" i="16"/>
  <c r="AU40" i="16"/>
  <c r="AS40" i="16"/>
  <c r="AQ40" i="16"/>
  <c r="AO40" i="16"/>
  <c r="AM40" i="16"/>
  <c r="AK40" i="16"/>
  <c r="AI40" i="16"/>
  <c r="AG40" i="16"/>
  <c r="AE40" i="16"/>
  <c r="AC40" i="16"/>
  <c r="AA40" i="16"/>
  <c r="Y40" i="16"/>
  <c r="W40" i="16"/>
  <c r="U40" i="16"/>
  <c r="S40" i="16"/>
  <c r="Q40" i="16"/>
  <c r="O40" i="16"/>
  <c r="M40" i="16"/>
  <c r="K40" i="16"/>
  <c r="BS39" i="16"/>
  <c r="BQ39" i="16"/>
  <c r="BO39" i="16"/>
  <c r="BM39" i="16"/>
  <c r="BK39" i="16"/>
  <c r="BI39" i="16"/>
  <c r="BG39" i="16"/>
  <c r="BE39" i="16"/>
  <c r="BC39" i="16"/>
  <c r="BA39" i="16"/>
  <c r="AY39" i="16"/>
  <c r="AW39" i="16"/>
  <c r="AU39" i="16"/>
  <c r="AS39" i="16"/>
  <c r="AQ39" i="16"/>
  <c r="AO39" i="16"/>
  <c r="AM39" i="16"/>
  <c r="AK39" i="16"/>
  <c r="AI39" i="16"/>
  <c r="AG39" i="16"/>
  <c r="AE39" i="16"/>
  <c r="AC39" i="16"/>
  <c r="AA39" i="16"/>
  <c r="Y39" i="16"/>
  <c r="W39" i="16"/>
  <c r="U39" i="16"/>
  <c r="S39" i="16"/>
  <c r="Q39" i="16"/>
  <c r="O39" i="16"/>
  <c r="M39" i="16"/>
  <c r="K39" i="16"/>
  <c r="AN37" i="16"/>
  <c r="AO37" i="16" s="1"/>
  <c r="AR36" i="16"/>
  <c r="AS36" i="16" s="1"/>
  <c r="R36" i="16"/>
  <c r="S36" i="16" s="1"/>
  <c r="BR34" i="16"/>
  <c r="BP34" i="16"/>
  <c r="BQ34" i="16" s="1"/>
  <c r="BN34" i="16"/>
  <c r="BO34" i="16" s="1"/>
  <c r="BL34" i="16"/>
  <c r="BM34" i="16" s="1"/>
  <c r="BJ34" i="16"/>
  <c r="BK34" i="16" s="1"/>
  <c r="BH34" i="16"/>
  <c r="BI34" i="16" s="1"/>
  <c r="BF34" i="16"/>
  <c r="BG34" i="16" s="1"/>
  <c r="BD34" i="16"/>
  <c r="BE34" i="16" s="1"/>
  <c r="BB34" i="16"/>
  <c r="BC34" i="16" s="1"/>
  <c r="AZ34" i="16"/>
  <c r="BA34" i="16" s="1"/>
  <c r="AX34" i="16"/>
  <c r="AY34" i="16" s="1"/>
  <c r="AV34" i="16"/>
  <c r="AW34" i="16" s="1"/>
  <c r="AT34" i="16"/>
  <c r="AU34" i="16" s="1"/>
  <c r="AR34" i="16"/>
  <c r="AS34" i="16" s="1"/>
  <c r="AP34" i="16"/>
  <c r="AQ34" i="16" s="1"/>
  <c r="AN34" i="16"/>
  <c r="AO34" i="16" s="1"/>
  <c r="AL34" i="16"/>
  <c r="AM34" i="16" s="1"/>
  <c r="AJ34" i="16"/>
  <c r="AK34" i="16" s="1"/>
  <c r="AH34" i="16"/>
  <c r="AI34" i="16" s="1"/>
  <c r="AF34" i="16"/>
  <c r="AG34" i="16" s="1"/>
  <c r="AD34" i="16"/>
  <c r="AE34" i="16" s="1"/>
  <c r="AB34" i="16"/>
  <c r="AC34" i="16" s="1"/>
  <c r="Z34" i="16"/>
  <c r="AA34" i="16" s="1"/>
  <c r="X34" i="16"/>
  <c r="Y34" i="16" s="1"/>
  <c r="V34" i="16"/>
  <c r="W34" i="16" s="1"/>
  <c r="T34" i="16"/>
  <c r="U34" i="16" s="1"/>
  <c r="R34" i="16"/>
  <c r="S34" i="16" s="1"/>
  <c r="P34" i="16"/>
  <c r="Q34" i="16" s="1"/>
  <c r="N34" i="16"/>
  <c r="O34" i="16" s="1"/>
  <c r="L34" i="16"/>
  <c r="M34" i="16" s="1"/>
  <c r="J34" i="16"/>
  <c r="K34" i="16" s="1"/>
  <c r="H34" i="16"/>
  <c r="I34" i="16" s="1"/>
  <c r="BR33" i="16"/>
  <c r="BP33" i="16"/>
  <c r="BQ33" i="16" s="1"/>
  <c r="BN33" i="16"/>
  <c r="BO33" i="16" s="1"/>
  <c r="BL33" i="16"/>
  <c r="BM33" i="16" s="1"/>
  <c r="BJ33" i="16"/>
  <c r="BK33" i="16" s="1"/>
  <c r="BH33" i="16"/>
  <c r="BI33" i="16" s="1"/>
  <c r="BF33" i="16"/>
  <c r="BG33" i="16" s="1"/>
  <c r="BD33" i="16"/>
  <c r="BE33" i="16" s="1"/>
  <c r="BB33" i="16"/>
  <c r="BC33" i="16" s="1"/>
  <c r="AZ33" i="16"/>
  <c r="BA33" i="16" s="1"/>
  <c r="AX33" i="16"/>
  <c r="AY33" i="16" s="1"/>
  <c r="AV33" i="16"/>
  <c r="AW33" i="16" s="1"/>
  <c r="AT33" i="16"/>
  <c r="AU33" i="16" s="1"/>
  <c r="AR33" i="16"/>
  <c r="AS33" i="16" s="1"/>
  <c r="AP33" i="16"/>
  <c r="AQ33" i="16" s="1"/>
  <c r="AN33" i="16"/>
  <c r="AO33" i="16" s="1"/>
  <c r="AL33" i="16"/>
  <c r="AM33" i="16" s="1"/>
  <c r="AJ33" i="16"/>
  <c r="AK33" i="16" s="1"/>
  <c r="AH33" i="16"/>
  <c r="AI33" i="16" s="1"/>
  <c r="AF33" i="16"/>
  <c r="AG33" i="16" s="1"/>
  <c r="AD33" i="16"/>
  <c r="AE33" i="16" s="1"/>
  <c r="AB33" i="16"/>
  <c r="AC33" i="16" s="1"/>
  <c r="Z33" i="16"/>
  <c r="AA33" i="16" s="1"/>
  <c r="X33" i="16"/>
  <c r="Y33" i="16" s="1"/>
  <c r="V33" i="16"/>
  <c r="W33" i="16" s="1"/>
  <c r="T33" i="16"/>
  <c r="U33" i="16" s="1"/>
  <c r="R33" i="16"/>
  <c r="S33" i="16" s="1"/>
  <c r="P33" i="16"/>
  <c r="Q33" i="16" s="1"/>
  <c r="N33" i="16"/>
  <c r="O33" i="16" s="1"/>
  <c r="L33" i="16"/>
  <c r="M33" i="16" s="1"/>
  <c r="J33" i="16"/>
  <c r="K33" i="16" s="1"/>
  <c r="H33" i="16"/>
  <c r="I33" i="16" s="1"/>
  <c r="BR32" i="16"/>
  <c r="BP32" i="16"/>
  <c r="BQ32" i="16" s="1"/>
  <c r="BN32" i="16"/>
  <c r="BO32" i="16" s="1"/>
  <c r="BL32" i="16"/>
  <c r="BM32" i="16" s="1"/>
  <c r="BJ32" i="16"/>
  <c r="BK32" i="16" s="1"/>
  <c r="BH32" i="16"/>
  <c r="BI32" i="16" s="1"/>
  <c r="BF32" i="16"/>
  <c r="BG32" i="16" s="1"/>
  <c r="BD32" i="16"/>
  <c r="BE32" i="16" s="1"/>
  <c r="BB32" i="16"/>
  <c r="BC32" i="16" s="1"/>
  <c r="AZ32" i="16"/>
  <c r="BA32" i="16" s="1"/>
  <c r="AX32" i="16"/>
  <c r="AY32" i="16" s="1"/>
  <c r="AV32" i="16"/>
  <c r="AW32" i="16" s="1"/>
  <c r="AT32" i="16"/>
  <c r="AU32" i="16" s="1"/>
  <c r="AR32" i="16"/>
  <c r="AS32" i="16" s="1"/>
  <c r="AP32" i="16"/>
  <c r="AQ32" i="16" s="1"/>
  <c r="AN32" i="16"/>
  <c r="AO32" i="16" s="1"/>
  <c r="AL32" i="16"/>
  <c r="AM32" i="16" s="1"/>
  <c r="AJ32" i="16"/>
  <c r="AK32" i="16" s="1"/>
  <c r="AH32" i="16"/>
  <c r="AI32" i="16" s="1"/>
  <c r="AF32" i="16"/>
  <c r="AG32" i="16" s="1"/>
  <c r="AD32" i="16"/>
  <c r="AE32" i="16" s="1"/>
  <c r="AB32" i="16"/>
  <c r="AC32" i="16" s="1"/>
  <c r="Z32" i="16"/>
  <c r="AA32" i="16" s="1"/>
  <c r="X32" i="16"/>
  <c r="Y32" i="16" s="1"/>
  <c r="V32" i="16"/>
  <c r="W32" i="16" s="1"/>
  <c r="T32" i="16"/>
  <c r="U32" i="16" s="1"/>
  <c r="R32" i="16"/>
  <c r="S32" i="16" s="1"/>
  <c r="P32" i="16"/>
  <c r="Q32" i="16" s="1"/>
  <c r="N32" i="16"/>
  <c r="O32" i="16" s="1"/>
  <c r="L32" i="16"/>
  <c r="M32" i="16" s="1"/>
  <c r="J32" i="16"/>
  <c r="K32" i="16" s="1"/>
  <c r="H32" i="16"/>
  <c r="I32" i="16" s="1"/>
  <c r="BR31" i="16"/>
  <c r="BS31" i="16" s="1"/>
  <c r="BP31" i="16"/>
  <c r="BQ31" i="16" s="1"/>
  <c r="BN31" i="16"/>
  <c r="BO31" i="16" s="1"/>
  <c r="BL31" i="16"/>
  <c r="BM31" i="16" s="1"/>
  <c r="BJ31" i="16"/>
  <c r="BK31" i="16" s="1"/>
  <c r="BH31" i="16"/>
  <c r="BI31" i="16" s="1"/>
  <c r="BF31" i="16"/>
  <c r="BG31" i="16" s="1"/>
  <c r="BD31" i="16"/>
  <c r="BE31" i="16" s="1"/>
  <c r="BB31" i="16"/>
  <c r="BC31" i="16" s="1"/>
  <c r="AZ31" i="16"/>
  <c r="BA31" i="16" s="1"/>
  <c r="AX31" i="16"/>
  <c r="AY31" i="16" s="1"/>
  <c r="AV31" i="16"/>
  <c r="AW31" i="16" s="1"/>
  <c r="AT31" i="16"/>
  <c r="AU31" i="16" s="1"/>
  <c r="AR31" i="16"/>
  <c r="AS31" i="16" s="1"/>
  <c r="AP31" i="16"/>
  <c r="AQ31" i="16" s="1"/>
  <c r="AN31" i="16"/>
  <c r="AO31" i="16" s="1"/>
  <c r="AL31" i="16"/>
  <c r="AM31" i="16" s="1"/>
  <c r="AJ31" i="16"/>
  <c r="AK31" i="16" s="1"/>
  <c r="AH31" i="16"/>
  <c r="AI31" i="16" s="1"/>
  <c r="AF31" i="16"/>
  <c r="AG31" i="16" s="1"/>
  <c r="AD31" i="16"/>
  <c r="AE31" i="16" s="1"/>
  <c r="AB31" i="16"/>
  <c r="AC31" i="16" s="1"/>
  <c r="Z31" i="16"/>
  <c r="AA31" i="16" s="1"/>
  <c r="X31" i="16"/>
  <c r="Y31" i="16" s="1"/>
  <c r="V31" i="16"/>
  <c r="W31" i="16" s="1"/>
  <c r="T31" i="16"/>
  <c r="U31" i="16" s="1"/>
  <c r="R31" i="16"/>
  <c r="S31" i="16" s="1"/>
  <c r="P31" i="16"/>
  <c r="Q31" i="16" s="1"/>
  <c r="N31" i="16"/>
  <c r="O31" i="16" s="1"/>
  <c r="L31" i="16"/>
  <c r="M31" i="16" s="1"/>
  <c r="J31" i="16"/>
  <c r="K31" i="16" s="1"/>
  <c r="H31" i="16"/>
  <c r="I31" i="16" s="1"/>
  <c r="BR30" i="16"/>
  <c r="BS30" i="16" s="1"/>
  <c r="BP30" i="16"/>
  <c r="BQ30" i="16" s="1"/>
  <c r="BN30" i="16"/>
  <c r="BO30" i="16" s="1"/>
  <c r="BL30" i="16"/>
  <c r="BM30" i="16" s="1"/>
  <c r="BJ30" i="16"/>
  <c r="BK30" i="16" s="1"/>
  <c r="BH30" i="16"/>
  <c r="BI30" i="16" s="1"/>
  <c r="BF30" i="16"/>
  <c r="BG30" i="16" s="1"/>
  <c r="BD30" i="16"/>
  <c r="BE30" i="16" s="1"/>
  <c r="BB30" i="16"/>
  <c r="BC30" i="16" s="1"/>
  <c r="AZ30" i="16"/>
  <c r="BA30" i="16" s="1"/>
  <c r="AX30" i="16"/>
  <c r="AY30" i="16" s="1"/>
  <c r="AV30" i="16"/>
  <c r="AW30" i="16" s="1"/>
  <c r="AT30" i="16"/>
  <c r="AU30" i="16" s="1"/>
  <c r="AR30" i="16"/>
  <c r="AS30" i="16" s="1"/>
  <c r="AP30" i="16"/>
  <c r="AQ30" i="16" s="1"/>
  <c r="AN30" i="16"/>
  <c r="AO30" i="16" s="1"/>
  <c r="AL30" i="16"/>
  <c r="AM30" i="16" s="1"/>
  <c r="AJ30" i="16"/>
  <c r="AK30" i="16" s="1"/>
  <c r="AH30" i="16"/>
  <c r="AI30" i="16" s="1"/>
  <c r="AF30" i="16"/>
  <c r="AG30" i="16" s="1"/>
  <c r="AD30" i="16"/>
  <c r="AE30" i="16" s="1"/>
  <c r="AB30" i="16"/>
  <c r="AC30" i="16" s="1"/>
  <c r="Z30" i="16"/>
  <c r="AA30" i="16" s="1"/>
  <c r="X30" i="16"/>
  <c r="Y30" i="16" s="1"/>
  <c r="V30" i="16"/>
  <c r="W30" i="16" s="1"/>
  <c r="T30" i="16"/>
  <c r="U30" i="16" s="1"/>
  <c r="R30" i="16"/>
  <c r="S30" i="16" s="1"/>
  <c r="P30" i="16"/>
  <c r="Q30" i="16" s="1"/>
  <c r="N30" i="16"/>
  <c r="O30" i="16" s="1"/>
  <c r="L30" i="16"/>
  <c r="M30" i="16" s="1"/>
  <c r="J30" i="16"/>
  <c r="K30" i="16" s="1"/>
  <c r="H30" i="16"/>
  <c r="I30" i="16" s="1"/>
  <c r="BR29" i="16"/>
  <c r="BS29" i="16" s="1"/>
  <c r="BP29" i="16"/>
  <c r="BQ29" i="16" s="1"/>
  <c r="BN29" i="16"/>
  <c r="BO29" i="16" s="1"/>
  <c r="BL29" i="16"/>
  <c r="BM29" i="16" s="1"/>
  <c r="BJ29" i="16"/>
  <c r="BK29" i="16" s="1"/>
  <c r="BH29" i="16"/>
  <c r="BI29" i="16" s="1"/>
  <c r="BF29" i="16"/>
  <c r="BG29" i="16" s="1"/>
  <c r="BD29" i="16"/>
  <c r="BE29" i="16" s="1"/>
  <c r="BB29" i="16"/>
  <c r="AZ29" i="16"/>
  <c r="BA29" i="16" s="1"/>
  <c r="AX29" i="16"/>
  <c r="AY29" i="16" s="1"/>
  <c r="AV29" i="16"/>
  <c r="AW29" i="16" s="1"/>
  <c r="AT29" i="16"/>
  <c r="AU29" i="16" s="1"/>
  <c r="AR29" i="16"/>
  <c r="AS29" i="16" s="1"/>
  <c r="AP29" i="16"/>
  <c r="AQ29" i="16" s="1"/>
  <c r="AN29" i="16"/>
  <c r="AO29" i="16" s="1"/>
  <c r="AL29" i="16"/>
  <c r="AM29" i="16" s="1"/>
  <c r="AJ29" i="16"/>
  <c r="AK29" i="16" s="1"/>
  <c r="AH29" i="16"/>
  <c r="AI29" i="16" s="1"/>
  <c r="AF29" i="16"/>
  <c r="AG29" i="16" s="1"/>
  <c r="AD29" i="16"/>
  <c r="AE29" i="16" s="1"/>
  <c r="AB29" i="16"/>
  <c r="AC29" i="16" s="1"/>
  <c r="Z29" i="16"/>
  <c r="AA29" i="16" s="1"/>
  <c r="X29" i="16"/>
  <c r="Y29" i="16" s="1"/>
  <c r="V29" i="16"/>
  <c r="W29" i="16" s="1"/>
  <c r="T29" i="16"/>
  <c r="U29" i="16" s="1"/>
  <c r="R29" i="16"/>
  <c r="S29" i="16" s="1"/>
  <c r="P29" i="16"/>
  <c r="Q29" i="16" s="1"/>
  <c r="N29" i="16"/>
  <c r="O29" i="16" s="1"/>
  <c r="L29" i="16"/>
  <c r="M29" i="16" s="1"/>
  <c r="J29" i="16"/>
  <c r="K29" i="16" s="1"/>
  <c r="H29" i="16"/>
  <c r="I29" i="16" s="1"/>
  <c r="BR28" i="16"/>
  <c r="BS28" i="16" s="1"/>
  <c r="BP28" i="16"/>
  <c r="BQ28" i="16" s="1"/>
  <c r="BN28" i="16"/>
  <c r="BO28" i="16" s="1"/>
  <c r="BL28" i="16"/>
  <c r="BM28" i="16" s="1"/>
  <c r="BJ28" i="16"/>
  <c r="BK28" i="16" s="1"/>
  <c r="BH28" i="16"/>
  <c r="BI28" i="16" s="1"/>
  <c r="BF28" i="16"/>
  <c r="BG28" i="16" s="1"/>
  <c r="BD28" i="16"/>
  <c r="BE28" i="16" s="1"/>
  <c r="BB28" i="16"/>
  <c r="BC28" i="16" s="1"/>
  <c r="AZ28" i="16"/>
  <c r="BA28" i="16" s="1"/>
  <c r="AX28" i="16"/>
  <c r="AY28" i="16" s="1"/>
  <c r="AV28" i="16"/>
  <c r="AW28" i="16" s="1"/>
  <c r="AT28" i="16"/>
  <c r="AU28" i="16" s="1"/>
  <c r="AR28" i="16"/>
  <c r="AS28" i="16" s="1"/>
  <c r="AP28" i="16"/>
  <c r="AQ28" i="16" s="1"/>
  <c r="AN28" i="16"/>
  <c r="AO28" i="16" s="1"/>
  <c r="AL28" i="16"/>
  <c r="AM28" i="16" s="1"/>
  <c r="AJ28" i="16"/>
  <c r="AK28" i="16" s="1"/>
  <c r="AH28" i="16"/>
  <c r="AI28" i="16" s="1"/>
  <c r="AF28" i="16"/>
  <c r="AG28" i="16" s="1"/>
  <c r="AD28" i="16"/>
  <c r="AE28" i="16" s="1"/>
  <c r="AB28" i="16"/>
  <c r="AC28" i="16" s="1"/>
  <c r="Z28" i="16"/>
  <c r="AA28" i="16" s="1"/>
  <c r="X28" i="16"/>
  <c r="Y28" i="16" s="1"/>
  <c r="V28" i="16"/>
  <c r="W28" i="16" s="1"/>
  <c r="T28" i="16"/>
  <c r="U28" i="16" s="1"/>
  <c r="R28" i="16"/>
  <c r="S28" i="16" s="1"/>
  <c r="P28" i="16"/>
  <c r="Q28" i="16" s="1"/>
  <c r="N28" i="16"/>
  <c r="O28" i="16" s="1"/>
  <c r="L28" i="16"/>
  <c r="M28" i="16" s="1"/>
  <c r="J28" i="16"/>
  <c r="K28" i="16" s="1"/>
  <c r="H28" i="16"/>
  <c r="I28" i="16" s="1"/>
  <c r="BR27" i="16"/>
  <c r="BS27" i="16" s="1"/>
  <c r="BP27" i="16"/>
  <c r="BN27" i="16"/>
  <c r="BO27" i="16" s="1"/>
  <c r="BL27" i="16"/>
  <c r="BM27" i="16" s="1"/>
  <c r="BJ27" i="16"/>
  <c r="BK27" i="16" s="1"/>
  <c r="BH27" i="16"/>
  <c r="BI27" i="16" s="1"/>
  <c r="BF27" i="16"/>
  <c r="BG27" i="16" s="1"/>
  <c r="BD27" i="16"/>
  <c r="BE27" i="16" s="1"/>
  <c r="BB27" i="16"/>
  <c r="BC27" i="16" s="1"/>
  <c r="AZ27" i="16"/>
  <c r="BA27" i="16" s="1"/>
  <c r="AX27" i="16"/>
  <c r="AY27" i="16" s="1"/>
  <c r="AV27" i="16"/>
  <c r="AW27" i="16" s="1"/>
  <c r="AT27" i="16"/>
  <c r="AU27" i="16" s="1"/>
  <c r="AR27" i="16"/>
  <c r="AS27" i="16" s="1"/>
  <c r="AP27" i="16"/>
  <c r="AQ27" i="16" s="1"/>
  <c r="AN27" i="16"/>
  <c r="AO27" i="16" s="1"/>
  <c r="AL27" i="16"/>
  <c r="AM27" i="16" s="1"/>
  <c r="AJ27" i="16"/>
  <c r="AK27" i="16" s="1"/>
  <c r="AH27" i="16"/>
  <c r="AI27" i="16" s="1"/>
  <c r="AF27" i="16"/>
  <c r="AG27" i="16" s="1"/>
  <c r="AD27" i="16"/>
  <c r="AE27" i="16" s="1"/>
  <c r="AB27" i="16"/>
  <c r="AC27" i="16" s="1"/>
  <c r="Z27" i="16"/>
  <c r="AA27" i="16" s="1"/>
  <c r="X27" i="16"/>
  <c r="Y27" i="16" s="1"/>
  <c r="V27" i="16"/>
  <c r="W27" i="16" s="1"/>
  <c r="T27" i="16"/>
  <c r="U27" i="16" s="1"/>
  <c r="R27" i="16"/>
  <c r="S27" i="16" s="1"/>
  <c r="P27" i="16"/>
  <c r="Q27" i="16" s="1"/>
  <c r="N27" i="16"/>
  <c r="O27" i="16" s="1"/>
  <c r="L27" i="16"/>
  <c r="M27" i="16" s="1"/>
  <c r="J27" i="16"/>
  <c r="K27" i="16" s="1"/>
  <c r="H27" i="16"/>
  <c r="I27" i="16" s="1"/>
  <c r="BR26" i="16"/>
  <c r="BP26" i="16"/>
  <c r="BQ26" i="16" s="1"/>
  <c r="BN26" i="16"/>
  <c r="BO26" i="16" s="1"/>
  <c r="BL26" i="16"/>
  <c r="BM26" i="16" s="1"/>
  <c r="BJ26" i="16"/>
  <c r="BK26" i="16" s="1"/>
  <c r="BH26" i="16"/>
  <c r="BI26" i="16" s="1"/>
  <c r="BF26" i="16"/>
  <c r="BG26" i="16" s="1"/>
  <c r="BD26" i="16"/>
  <c r="BE26" i="16" s="1"/>
  <c r="BB26" i="16"/>
  <c r="BC26" i="16" s="1"/>
  <c r="AZ26" i="16"/>
  <c r="BA26" i="16" s="1"/>
  <c r="AX26" i="16"/>
  <c r="AY26" i="16" s="1"/>
  <c r="AV26" i="16"/>
  <c r="AW26" i="16" s="1"/>
  <c r="AT26" i="16"/>
  <c r="AU26" i="16" s="1"/>
  <c r="AR26" i="16"/>
  <c r="AS26" i="16" s="1"/>
  <c r="AP26" i="16"/>
  <c r="AQ26" i="16" s="1"/>
  <c r="AN26" i="16"/>
  <c r="AO26" i="16" s="1"/>
  <c r="AL26" i="16"/>
  <c r="AM26" i="16" s="1"/>
  <c r="AJ26" i="16"/>
  <c r="AK26" i="16" s="1"/>
  <c r="AH26" i="16"/>
  <c r="AI26" i="16" s="1"/>
  <c r="AF26" i="16"/>
  <c r="AG26" i="16" s="1"/>
  <c r="AD26" i="16"/>
  <c r="AE26" i="16" s="1"/>
  <c r="AB26" i="16"/>
  <c r="AC26" i="16" s="1"/>
  <c r="Z26" i="16"/>
  <c r="AA26" i="16" s="1"/>
  <c r="X26" i="16"/>
  <c r="Y26" i="16" s="1"/>
  <c r="V26" i="16"/>
  <c r="W26" i="16" s="1"/>
  <c r="T26" i="16"/>
  <c r="U26" i="16" s="1"/>
  <c r="R26" i="16"/>
  <c r="S26" i="16" s="1"/>
  <c r="P26" i="16"/>
  <c r="Q26" i="16" s="1"/>
  <c r="N26" i="16"/>
  <c r="O26" i="16" s="1"/>
  <c r="L26" i="16"/>
  <c r="M26" i="16" s="1"/>
  <c r="J26" i="16"/>
  <c r="K26" i="16" s="1"/>
  <c r="H26" i="16"/>
  <c r="I26" i="16" s="1"/>
  <c r="BR25" i="16"/>
  <c r="BP25" i="16"/>
  <c r="BQ25" i="16" s="1"/>
  <c r="BN25" i="16"/>
  <c r="BO25" i="16" s="1"/>
  <c r="BL25" i="16"/>
  <c r="BM25" i="16" s="1"/>
  <c r="BJ25" i="16"/>
  <c r="BK25" i="16" s="1"/>
  <c r="BH25" i="16"/>
  <c r="BI25" i="16" s="1"/>
  <c r="BF25" i="16"/>
  <c r="BG25" i="16" s="1"/>
  <c r="BD25" i="16"/>
  <c r="BE25" i="16" s="1"/>
  <c r="BB25" i="16"/>
  <c r="BC25" i="16" s="1"/>
  <c r="AZ25" i="16"/>
  <c r="BA25" i="16" s="1"/>
  <c r="AX25" i="16"/>
  <c r="AY25" i="16" s="1"/>
  <c r="AV25" i="16"/>
  <c r="AW25" i="16" s="1"/>
  <c r="AT25" i="16"/>
  <c r="AU25" i="16" s="1"/>
  <c r="AR25" i="16"/>
  <c r="AS25" i="16" s="1"/>
  <c r="AP25" i="16"/>
  <c r="AQ25" i="16" s="1"/>
  <c r="AN25" i="16"/>
  <c r="AO25" i="16" s="1"/>
  <c r="AL25" i="16"/>
  <c r="AM25" i="16" s="1"/>
  <c r="AJ25" i="16"/>
  <c r="AK25" i="16" s="1"/>
  <c r="AH25" i="16"/>
  <c r="AI25" i="16" s="1"/>
  <c r="AF25" i="16"/>
  <c r="AG25" i="16" s="1"/>
  <c r="AD25" i="16"/>
  <c r="AE25" i="16" s="1"/>
  <c r="AB25" i="16"/>
  <c r="AC25" i="16" s="1"/>
  <c r="Z25" i="16"/>
  <c r="AA25" i="16" s="1"/>
  <c r="X25" i="16"/>
  <c r="Y25" i="16" s="1"/>
  <c r="V25" i="16"/>
  <c r="W25" i="16" s="1"/>
  <c r="T25" i="16"/>
  <c r="U25" i="16" s="1"/>
  <c r="R25" i="16"/>
  <c r="S25" i="16" s="1"/>
  <c r="P25" i="16"/>
  <c r="Q25" i="16" s="1"/>
  <c r="N25" i="16"/>
  <c r="O25" i="16" s="1"/>
  <c r="L25" i="16"/>
  <c r="M25" i="16" s="1"/>
  <c r="J25" i="16"/>
  <c r="K25" i="16" s="1"/>
  <c r="H25" i="16"/>
  <c r="I25" i="16" s="1"/>
  <c r="BR24" i="16"/>
  <c r="BS24" i="16" s="1"/>
  <c r="BP24" i="16"/>
  <c r="BQ24" i="16" s="1"/>
  <c r="BN24" i="16"/>
  <c r="BO24" i="16" s="1"/>
  <c r="BL24" i="16"/>
  <c r="BM24" i="16" s="1"/>
  <c r="BJ24" i="16"/>
  <c r="BK24" i="16" s="1"/>
  <c r="BH24" i="16"/>
  <c r="BI24" i="16" s="1"/>
  <c r="BF24" i="16"/>
  <c r="BD24" i="16"/>
  <c r="BE24" i="16" s="1"/>
  <c r="BB24" i="16"/>
  <c r="BC24" i="16" s="1"/>
  <c r="AZ24" i="16"/>
  <c r="BA24" i="16" s="1"/>
  <c r="AX24" i="16"/>
  <c r="AY24" i="16" s="1"/>
  <c r="AV24" i="16"/>
  <c r="AW24" i="16" s="1"/>
  <c r="AT24" i="16"/>
  <c r="AU24" i="16" s="1"/>
  <c r="AR24" i="16"/>
  <c r="AS24" i="16" s="1"/>
  <c r="AP24" i="16"/>
  <c r="AQ24" i="16" s="1"/>
  <c r="AN24" i="16"/>
  <c r="AO24" i="16" s="1"/>
  <c r="AL24" i="16"/>
  <c r="AM24" i="16" s="1"/>
  <c r="AJ24" i="16"/>
  <c r="AK24" i="16" s="1"/>
  <c r="AH24" i="16"/>
  <c r="AI24" i="16" s="1"/>
  <c r="AF24" i="16"/>
  <c r="AG24" i="16" s="1"/>
  <c r="AD24" i="16"/>
  <c r="AE24" i="16" s="1"/>
  <c r="AB24" i="16"/>
  <c r="AC24" i="16" s="1"/>
  <c r="Z24" i="16"/>
  <c r="AA24" i="16" s="1"/>
  <c r="X24" i="16"/>
  <c r="Y24" i="16" s="1"/>
  <c r="V24" i="16"/>
  <c r="W24" i="16" s="1"/>
  <c r="T24" i="16"/>
  <c r="U24" i="16" s="1"/>
  <c r="R24" i="16"/>
  <c r="S24" i="16" s="1"/>
  <c r="P24" i="16"/>
  <c r="Q24" i="16" s="1"/>
  <c r="N24" i="16"/>
  <c r="O24" i="16" s="1"/>
  <c r="L24" i="16"/>
  <c r="M24" i="16" s="1"/>
  <c r="J24" i="16"/>
  <c r="K24" i="16" s="1"/>
  <c r="H24" i="16"/>
  <c r="I24" i="16" s="1"/>
  <c r="BR23" i="16"/>
  <c r="BS23" i="16" s="1"/>
  <c r="BP23" i="16"/>
  <c r="BQ23" i="16" s="1"/>
  <c r="BN23" i="16"/>
  <c r="BO23" i="16" s="1"/>
  <c r="BL23" i="16"/>
  <c r="BM23" i="16" s="1"/>
  <c r="BJ23" i="16"/>
  <c r="BK23" i="16" s="1"/>
  <c r="BH23" i="16"/>
  <c r="BI23" i="16" s="1"/>
  <c r="BF23" i="16"/>
  <c r="BG23" i="16" s="1"/>
  <c r="BD23" i="16"/>
  <c r="BE23" i="16" s="1"/>
  <c r="BB23" i="16"/>
  <c r="BC23" i="16" s="1"/>
  <c r="AZ23" i="16"/>
  <c r="BA23" i="16" s="1"/>
  <c r="AX23" i="16"/>
  <c r="AY23" i="16" s="1"/>
  <c r="AV23" i="16"/>
  <c r="AW23" i="16" s="1"/>
  <c r="AT23" i="16"/>
  <c r="AU23" i="16" s="1"/>
  <c r="AR23" i="16"/>
  <c r="AS23" i="16" s="1"/>
  <c r="AP23" i="16"/>
  <c r="AQ23" i="16" s="1"/>
  <c r="AN23" i="16"/>
  <c r="AO23" i="16" s="1"/>
  <c r="AL23" i="16"/>
  <c r="AM23" i="16" s="1"/>
  <c r="AJ23" i="16"/>
  <c r="AK23" i="16" s="1"/>
  <c r="AH23" i="16"/>
  <c r="AI23" i="16" s="1"/>
  <c r="AF23" i="16"/>
  <c r="AG23" i="16" s="1"/>
  <c r="AD23" i="16"/>
  <c r="AE23" i="16" s="1"/>
  <c r="AB23" i="16"/>
  <c r="AC23" i="16" s="1"/>
  <c r="Z23" i="16"/>
  <c r="AA23" i="16" s="1"/>
  <c r="X23" i="16"/>
  <c r="Y23" i="16" s="1"/>
  <c r="V23" i="16"/>
  <c r="W23" i="16" s="1"/>
  <c r="T23" i="16"/>
  <c r="U23" i="16" s="1"/>
  <c r="R23" i="16"/>
  <c r="S23" i="16" s="1"/>
  <c r="P23" i="16"/>
  <c r="Q23" i="16" s="1"/>
  <c r="N23" i="16"/>
  <c r="O23" i="16" s="1"/>
  <c r="L23" i="16"/>
  <c r="M23" i="16" s="1"/>
  <c r="J23" i="16"/>
  <c r="K23" i="16" s="1"/>
  <c r="H23" i="16"/>
  <c r="I23" i="16" s="1"/>
  <c r="N22" i="16"/>
  <c r="O22" i="16" s="1"/>
  <c r="L22" i="16"/>
  <c r="M22" i="16" s="1"/>
  <c r="J22" i="16"/>
  <c r="K22" i="16" s="1"/>
  <c r="H22" i="16"/>
  <c r="I22" i="16" s="1"/>
  <c r="BR21" i="16"/>
  <c r="BS21" i="16" s="1"/>
  <c r="BP21" i="16"/>
  <c r="BQ21" i="16" s="1"/>
  <c r="BN21" i="16"/>
  <c r="BO21" i="16" s="1"/>
  <c r="BL21" i="16"/>
  <c r="BJ21" i="16"/>
  <c r="BK21" i="16" s="1"/>
  <c r="BH21" i="16"/>
  <c r="BI21" i="16" s="1"/>
  <c r="BF21" i="16"/>
  <c r="BG21" i="16" s="1"/>
  <c r="BD21" i="16"/>
  <c r="BE21" i="16" s="1"/>
  <c r="BB21" i="16"/>
  <c r="BC21" i="16" s="1"/>
  <c r="AZ21" i="16"/>
  <c r="BA21" i="16" s="1"/>
  <c r="AX21" i="16"/>
  <c r="AY21" i="16" s="1"/>
  <c r="AV21" i="16"/>
  <c r="AW21" i="16" s="1"/>
  <c r="AT21" i="16"/>
  <c r="AU21" i="16" s="1"/>
  <c r="AR21" i="16"/>
  <c r="AS21" i="16" s="1"/>
  <c r="AP21" i="16"/>
  <c r="AQ21" i="16" s="1"/>
  <c r="AN21" i="16"/>
  <c r="AO21" i="16" s="1"/>
  <c r="AL21" i="16"/>
  <c r="AM21" i="16" s="1"/>
  <c r="AJ21" i="16"/>
  <c r="AK21" i="16" s="1"/>
  <c r="AH21" i="16"/>
  <c r="AI21" i="16" s="1"/>
  <c r="AF21" i="16"/>
  <c r="AG21" i="16" s="1"/>
  <c r="AD21" i="16"/>
  <c r="AE21" i="16" s="1"/>
  <c r="AB21" i="16"/>
  <c r="AC21" i="16" s="1"/>
  <c r="Z21" i="16"/>
  <c r="AA21" i="16" s="1"/>
  <c r="X21" i="16"/>
  <c r="Y21" i="16" s="1"/>
  <c r="V21" i="16"/>
  <c r="W21" i="16" s="1"/>
  <c r="T21" i="16"/>
  <c r="U21" i="16" s="1"/>
  <c r="R21" i="16"/>
  <c r="S21" i="16" s="1"/>
  <c r="P21" i="16"/>
  <c r="Q21" i="16" s="1"/>
  <c r="N21" i="16"/>
  <c r="O21" i="16" s="1"/>
  <c r="L21" i="16"/>
  <c r="M21" i="16" s="1"/>
  <c r="J21" i="16"/>
  <c r="K21" i="16" s="1"/>
  <c r="H21" i="16"/>
  <c r="I21" i="16" s="1"/>
  <c r="BR20" i="16"/>
  <c r="BS20" i="16" s="1"/>
  <c r="BP20" i="16"/>
  <c r="BQ20" i="16" s="1"/>
  <c r="BN20" i="16"/>
  <c r="BO20" i="16" s="1"/>
  <c r="BL20" i="16"/>
  <c r="BJ20" i="16"/>
  <c r="BK20" i="16" s="1"/>
  <c r="BH20" i="16"/>
  <c r="BI20" i="16" s="1"/>
  <c r="BF20" i="16"/>
  <c r="BG20" i="16" s="1"/>
  <c r="BD20" i="16"/>
  <c r="BE20" i="16" s="1"/>
  <c r="BB20" i="16"/>
  <c r="BC20" i="16" s="1"/>
  <c r="AZ20" i="16"/>
  <c r="BA20" i="16" s="1"/>
  <c r="AX20" i="16"/>
  <c r="AY20" i="16" s="1"/>
  <c r="AV20" i="16"/>
  <c r="AW20" i="16" s="1"/>
  <c r="AT20" i="16"/>
  <c r="AU20" i="16" s="1"/>
  <c r="AR20" i="16"/>
  <c r="AS20" i="16" s="1"/>
  <c r="AP20" i="16"/>
  <c r="AQ20" i="16" s="1"/>
  <c r="AN20" i="16"/>
  <c r="AO20" i="16" s="1"/>
  <c r="AL20" i="16"/>
  <c r="AM20" i="16" s="1"/>
  <c r="AJ20" i="16"/>
  <c r="AK20" i="16" s="1"/>
  <c r="AH20" i="16"/>
  <c r="AI20" i="16" s="1"/>
  <c r="AF20" i="16"/>
  <c r="AG20" i="16" s="1"/>
  <c r="AD20" i="16"/>
  <c r="AE20" i="16" s="1"/>
  <c r="AB20" i="16"/>
  <c r="AC20" i="16" s="1"/>
  <c r="Z20" i="16"/>
  <c r="AA20" i="16" s="1"/>
  <c r="X20" i="16"/>
  <c r="Y20" i="16" s="1"/>
  <c r="V20" i="16"/>
  <c r="W20" i="16" s="1"/>
  <c r="T20" i="16"/>
  <c r="U20" i="16" s="1"/>
  <c r="R20" i="16"/>
  <c r="S20" i="16" s="1"/>
  <c r="P20" i="16"/>
  <c r="Q20" i="16" s="1"/>
  <c r="N20" i="16"/>
  <c r="O20" i="16" s="1"/>
  <c r="L20" i="16"/>
  <c r="M20" i="16" s="1"/>
  <c r="J20" i="16"/>
  <c r="K20" i="16" s="1"/>
  <c r="H20" i="16"/>
  <c r="I20" i="16" s="1"/>
  <c r="BR19" i="16"/>
  <c r="BS19" i="16" s="1"/>
  <c r="BP19" i="16"/>
  <c r="BN19" i="16"/>
  <c r="BO19" i="16" s="1"/>
  <c r="BL19" i="16"/>
  <c r="BM19" i="16" s="1"/>
  <c r="BJ19" i="16"/>
  <c r="BK19" i="16" s="1"/>
  <c r="BH19" i="16"/>
  <c r="BI19" i="16" s="1"/>
  <c r="BF19" i="16"/>
  <c r="BG19" i="16" s="1"/>
  <c r="BD19" i="16"/>
  <c r="BE19" i="16" s="1"/>
  <c r="BB19" i="16"/>
  <c r="BC19" i="16" s="1"/>
  <c r="AZ19" i="16"/>
  <c r="BA19" i="16" s="1"/>
  <c r="AX19" i="16"/>
  <c r="AY19" i="16" s="1"/>
  <c r="AV19" i="16"/>
  <c r="AW19" i="16" s="1"/>
  <c r="AT19" i="16"/>
  <c r="AU19" i="16" s="1"/>
  <c r="AR19" i="16"/>
  <c r="AS19" i="16" s="1"/>
  <c r="AP19" i="16"/>
  <c r="AQ19" i="16" s="1"/>
  <c r="AN19" i="16"/>
  <c r="AO19" i="16" s="1"/>
  <c r="AL19" i="16"/>
  <c r="AM19" i="16" s="1"/>
  <c r="AJ19" i="16"/>
  <c r="AK19" i="16" s="1"/>
  <c r="AH19" i="16"/>
  <c r="AI19" i="16" s="1"/>
  <c r="AF19" i="16"/>
  <c r="AG19" i="16" s="1"/>
  <c r="AD19" i="16"/>
  <c r="AE19" i="16" s="1"/>
  <c r="AB19" i="16"/>
  <c r="AC19" i="16" s="1"/>
  <c r="Z19" i="16"/>
  <c r="AA19" i="16" s="1"/>
  <c r="X19" i="16"/>
  <c r="Y19" i="16" s="1"/>
  <c r="V19" i="16"/>
  <c r="W19" i="16" s="1"/>
  <c r="T19" i="16"/>
  <c r="U19" i="16" s="1"/>
  <c r="R19" i="16"/>
  <c r="S19" i="16" s="1"/>
  <c r="P19" i="16"/>
  <c r="Q19" i="16" s="1"/>
  <c r="N19" i="16"/>
  <c r="O19" i="16" s="1"/>
  <c r="L19" i="16"/>
  <c r="M19" i="16" s="1"/>
  <c r="J19" i="16"/>
  <c r="K19" i="16" s="1"/>
  <c r="H19" i="16"/>
  <c r="I19" i="16" s="1"/>
  <c r="BR18" i="16"/>
  <c r="BP18" i="16"/>
  <c r="BQ18" i="16" s="1"/>
  <c r="BN18" i="16"/>
  <c r="BO18" i="16" s="1"/>
  <c r="BL18" i="16"/>
  <c r="BM18" i="16" s="1"/>
  <c r="BJ18" i="16"/>
  <c r="BK18" i="16" s="1"/>
  <c r="BH18" i="16"/>
  <c r="BI18" i="16" s="1"/>
  <c r="BF18" i="16"/>
  <c r="BG18" i="16" s="1"/>
  <c r="BD18" i="16"/>
  <c r="BE18" i="16" s="1"/>
  <c r="BB18" i="16"/>
  <c r="BC18" i="16" s="1"/>
  <c r="AZ18" i="16"/>
  <c r="BA18" i="16" s="1"/>
  <c r="AX18" i="16"/>
  <c r="AY18" i="16" s="1"/>
  <c r="AV18" i="16"/>
  <c r="AW18" i="16" s="1"/>
  <c r="AT18" i="16"/>
  <c r="AU18" i="16" s="1"/>
  <c r="AR18" i="16"/>
  <c r="AS18" i="16" s="1"/>
  <c r="AP18" i="16"/>
  <c r="AQ18" i="16" s="1"/>
  <c r="AN18" i="16"/>
  <c r="AO18" i="16" s="1"/>
  <c r="AL18" i="16"/>
  <c r="AM18" i="16" s="1"/>
  <c r="AJ18" i="16"/>
  <c r="AK18" i="16" s="1"/>
  <c r="AH18" i="16"/>
  <c r="AI18" i="16" s="1"/>
  <c r="AF18" i="16"/>
  <c r="AG18" i="16" s="1"/>
  <c r="AD18" i="16"/>
  <c r="AE18" i="16" s="1"/>
  <c r="AB18" i="16"/>
  <c r="AC18" i="16" s="1"/>
  <c r="Z18" i="16"/>
  <c r="AA18" i="16" s="1"/>
  <c r="X18" i="16"/>
  <c r="Y18" i="16" s="1"/>
  <c r="V18" i="16"/>
  <c r="W18" i="16" s="1"/>
  <c r="T18" i="16"/>
  <c r="U18" i="16" s="1"/>
  <c r="R18" i="16"/>
  <c r="S18" i="16" s="1"/>
  <c r="P18" i="16"/>
  <c r="Q18" i="16" s="1"/>
  <c r="N18" i="16"/>
  <c r="O18" i="16" s="1"/>
  <c r="L18" i="16"/>
  <c r="M18" i="16" s="1"/>
  <c r="J18" i="16"/>
  <c r="K18" i="16" s="1"/>
  <c r="H18" i="16"/>
  <c r="I18" i="16" s="1"/>
  <c r="BR17" i="16"/>
  <c r="BS17" i="16" s="1"/>
  <c r="BP17" i="16"/>
  <c r="BQ17" i="16" s="1"/>
  <c r="BN17" i="16"/>
  <c r="BO17" i="16" s="1"/>
  <c r="BL17" i="16"/>
  <c r="BJ17" i="16"/>
  <c r="BK17" i="16" s="1"/>
  <c r="BH17" i="16"/>
  <c r="BI17" i="16" s="1"/>
  <c r="BF17" i="16"/>
  <c r="BG17" i="16" s="1"/>
  <c r="BD17" i="16"/>
  <c r="BE17" i="16" s="1"/>
  <c r="BB17" i="16"/>
  <c r="BC17" i="16" s="1"/>
  <c r="AZ17" i="16"/>
  <c r="BA17" i="16" s="1"/>
  <c r="AX17" i="16"/>
  <c r="AY17" i="16" s="1"/>
  <c r="AV17" i="16"/>
  <c r="AW17" i="16" s="1"/>
  <c r="AT17" i="16"/>
  <c r="AU17" i="16" s="1"/>
  <c r="AR17" i="16"/>
  <c r="AS17" i="16" s="1"/>
  <c r="AP17" i="16"/>
  <c r="AQ17" i="16" s="1"/>
  <c r="AN17" i="16"/>
  <c r="AO17" i="16" s="1"/>
  <c r="AL17" i="16"/>
  <c r="AM17" i="16" s="1"/>
  <c r="AJ17" i="16"/>
  <c r="AK17" i="16" s="1"/>
  <c r="AH17" i="16"/>
  <c r="AI17" i="16" s="1"/>
  <c r="AF17" i="16"/>
  <c r="AG17" i="16" s="1"/>
  <c r="AD17" i="16"/>
  <c r="AE17" i="16" s="1"/>
  <c r="AB17" i="16"/>
  <c r="AC17" i="16" s="1"/>
  <c r="Z17" i="16"/>
  <c r="AA17" i="16" s="1"/>
  <c r="X17" i="16"/>
  <c r="Y17" i="16" s="1"/>
  <c r="V17" i="16"/>
  <c r="W17" i="16" s="1"/>
  <c r="T17" i="16"/>
  <c r="U17" i="16" s="1"/>
  <c r="R17" i="16"/>
  <c r="S17" i="16" s="1"/>
  <c r="P17" i="16"/>
  <c r="Q17" i="16" s="1"/>
  <c r="N17" i="16"/>
  <c r="O17" i="16" s="1"/>
  <c r="L17" i="16"/>
  <c r="M17" i="16" s="1"/>
  <c r="J17" i="16"/>
  <c r="K17" i="16" s="1"/>
  <c r="H17" i="16"/>
  <c r="I17" i="16" s="1"/>
  <c r="BR16" i="16"/>
  <c r="BS16" i="16" s="1"/>
  <c r="BP16" i="16"/>
  <c r="BQ16" i="16" s="1"/>
  <c r="BN16" i="16"/>
  <c r="BO16" i="16" s="1"/>
  <c r="BL16" i="16"/>
  <c r="BM16" i="16" s="1"/>
  <c r="BJ16" i="16"/>
  <c r="BK16" i="16" s="1"/>
  <c r="BH16" i="16"/>
  <c r="BI16" i="16" s="1"/>
  <c r="BF16" i="16"/>
  <c r="BG16" i="16" s="1"/>
  <c r="BD16" i="16"/>
  <c r="BE16" i="16" s="1"/>
  <c r="BB16" i="16"/>
  <c r="BC16" i="16" s="1"/>
  <c r="AZ16" i="16"/>
  <c r="BA16" i="16" s="1"/>
  <c r="AX16" i="16"/>
  <c r="AY16" i="16" s="1"/>
  <c r="AV16" i="16"/>
  <c r="AW16" i="16" s="1"/>
  <c r="AT16" i="16"/>
  <c r="AU16" i="16" s="1"/>
  <c r="AR16" i="16"/>
  <c r="AS16" i="16" s="1"/>
  <c r="AP16" i="16"/>
  <c r="AQ16" i="16" s="1"/>
  <c r="AN16" i="16"/>
  <c r="AO16" i="16" s="1"/>
  <c r="AL16" i="16"/>
  <c r="AM16" i="16" s="1"/>
  <c r="AJ16" i="16"/>
  <c r="AK16" i="16" s="1"/>
  <c r="AH16" i="16"/>
  <c r="AI16" i="16" s="1"/>
  <c r="AF16" i="16"/>
  <c r="AG16" i="16" s="1"/>
  <c r="AD16" i="16"/>
  <c r="AE16" i="16" s="1"/>
  <c r="AB16" i="16"/>
  <c r="AC16" i="16" s="1"/>
  <c r="Z16" i="16"/>
  <c r="AA16" i="16" s="1"/>
  <c r="X16" i="16"/>
  <c r="Y16" i="16" s="1"/>
  <c r="V16" i="16"/>
  <c r="W16" i="16" s="1"/>
  <c r="T16" i="16"/>
  <c r="U16" i="16" s="1"/>
  <c r="R16" i="16"/>
  <c r="S16" i="16" s="1"/>
  <c r="P16" i="16"/>
  <c r="Q16" i="16" s="1"/>
  <c r="N16" i="16"/>
  <c r="O16" i="16" s="1"/>
  <c r="L16" i="16"/>
  <c r="M16" i="16" s="1"/>
  <c r="J16" i="16"/>
  <c r="K16" i="16" s="1"/>
  <c r="H16" i="16"/>
  <c r="I16" i="16" s="1"/>
  <c r="BR15" i="16"/>
  <c r="BS15" i="16" s="1"/>
  <c r="BP15" i="16"/>
  <c r="BQ15" i="16" s="1"/>
  <c r="BN15" i="16"/>
  <c r="BO15" i="16" s="1"/>
  <c r="BL15" i="16"/>
  <c r="BM15" i="16" s="1"/>
  <c r="BJ15" i="16"/>
  <c r="BK15" i="16" s="1"/>
  <c r="BH15" i="16"/>
  <c r="BI15" i="16" s="1"/>
  <c r="BF15" i="16"/>
  <c r="BG15" i="16" s="1"/>
  <c r="BD15" i="16"/>
  <c r="BE15" i="16" s="1"/>
  <c r="BB15" i="16"/>
  <c r="BC15" i="16" s="1"/>
  <c r="AZ15" i="16"/>
  <c r="BA15" i="16" s="1"/>
  <c r="AX15" i="16"/>
  <c r="AY15" i="16" s="1"/>
  <c r="AV15" i="16"/>
  <c r="AW15" i="16" s="1"/>
  <c r="AT15" i="16"/>
  <c r="AU15" i="16" s="1"/>
  <c r="AR15" i="16"/>
  <c r="AS15" i="16" s="1"/>
  <c r="AP15" i="16"/>
  <c r="AQ15" i="16" s="1"/>
  <c r="AN15" i="16"/>
  <c r="AO15" i="16" s="1"/>
  <c r="AL15" i="16"/>
  <c r="AM15" i="16" s="1"/>
  <c r="AJ15" i="16"/>
  <c r="AK15" i="16" s="1"/>
  <c r="AH15" i="16"/>
  <c r="AI15" i="16" s="1"/>
  <c r="AF15" i="16"/>
  <c r="AG15" i="16" s="1"/>
  <c r="AD15" i="16"/>
  <c r="AE15" i="16" s="1"/>
  <c r="AB15" i="16"/>
  <c r="AC15" i="16" s="1"/>
  <c r="Z15" i="16"/>
  <c r="AA15" i="16" s="1"/>
  <c r="X15" i="16"/>
  <c r="Y15" i="16" s="1"/>
  <c r="V15" i="16"/>
  <c r="W15" i="16" s="1"/>
  <c r="T15" i="16"/>
  <c r="U15" i="16" s="1"/>
  <c r="R15" i="16"/>
  <c r="S15" i="16" s="1"/>
  <c r="P15" i="16"/>
  <c r="Q15" i="16" s="1"/>
  <c r="N15" i="16"/>
  <c r="O15" i="16" s="1"/>
  <c r="L15" i="16"/>
  <c r="M15" i="16" s="1"/>
  <c r="J15" i="16"/>
  <c r="K15" i="16" s="1"/>
  <c r="H15" i="16"/>
  <c r="I15" i="16" s="1"/>
  <c r="BR14" i="16"/>
  <c r="BS14" i="16" s="1"/>
  <c r="BP14" i="16"/>
  <c r="BQ14" i="16" s="1"/>
  <c r="BN14" i="16"/>
  <c r="BO14" i="16" s="1"/>
  <c r="BL14" i="16"/>
  <c r="BM14" i="16" s="1"/>
  <c r="BJ14" i="16"/>
  <c r="BK14" i="16" s="1"/>
  <c r="BH14" i="16"/>
  <c r="BI14" i="16" s="1"/>
  <c r="BF14" i="16"/>
  <c r="BG14" i="16" s="1"/>
  <c r="BD14" i="16"/>
  <c r="BE14" i="16" s="1"/>
  <c r="BB14" i="16"/>
  <c r="BC14" i="16" s="1"/>
  <c r="AZ14" i="16"/>
  <c r="BA14" i="16" s="1"/>
  <c r="AX14" i="16"/>
  <c r="AY14" i="16" s="1"/>
  <c r="AV14" i="16"/>
  <c r="AW14" i="16" s="1"/>
  <c r="AT14" i="16"/>
  <c r="AU14" i="16" s="1"/>
  <c r="AR14" i="16"/>
  <c r="AS14" i="16" s="1"/>
  <c r="AP14" i="16"/>
  <c r="AQ14" i="16" s="1"/>
  <c r="AN14" i="16"/>
  <c r="AO14" i="16" s="1"/>
  <c r="AL14" i="16"/>
  <c r="AM14" i="16" s="1"/>
  <c r="AJ14" i="16"/>
  <c r="AK14" i="16" s="1"/>
  <c r="AH14" i="16"/>
  <c r="AI14" i="16" s="1"/>
  <c r="AF14" i="16"/>
  <c r="AG14" i="16" s="1"/>
  <c r="AD14" i="16"/>
  <c r="AE14" i="16" s="1"/>
  <c r="AB14" i="16"/>
  <c r="AC14" i="16" s="1"/>
  <c r="Z14" i="16"/>
  <c r="AA14" i="16" s="1"/>
  <c r="X14" i="16"/>
  <c r="Y14" i="16" s="1"/>
  <c r="V14" i="16"/>
  <c r="W14" i="16" s="1"/>
  <c r="T14" i="16"/>
  <c r="U14" i="16" s="1"/>
  <c r="R14" i="16"/>
  <c r="S14" i="16" s="1"/>
  <c r="P14" i="16"/>
  <c r="Q14" i="16" s="1"/>
  <c r="N14" i="16"/>
  <c r="O14" i="16" s="1"/>
  <c r="L14" i="16"/>
  <c r="M14" i="16" s="1"/>
  <c r="J14" i="16"/>
  <c r="K14" i="16" s="1"/>
  <c r="H14" i="16"/>
  <c r="I14" i="16" s="1"/>
  <c r="BR13" i="16"/>
  <c r="BS13" i="16" s="1"/>
  <c r="BP13" i="16"/>
  <c r="BQ13" i="16" s="1"/>
  <c r="BN13" i="16"/>
  <c r="BO13" i="16" s="1"/>
  <c r="BL13" i="16"/>
  <c r="BM13" i="16" s="1"/>
  <c r="BJ13" i="16"/>
  <c r="BK13" i="16" s="1"/>
  <c r="BH13" i="16"/>
  <c r="BI13" i="16" s="1"/>
  <c r="BF13" i="16"/>
  <c r="BG13" i="16" s="1"/>
  <c r="BD13" i="16"/>
  <c r="BE13" i="16" s="1"/>
  <c r="BB13" i="16"/>
  <c r="BC13" i="16" s="1"/>
  <c r="AZ13" i="16"/>
  <c r="BA13" i="16" s="1"/>
  <c r="AX13" i="16"/>
  <c r="AY13" i="16" s="1"/>
  <c r="AV13" i="16"/>
  <c r="AW13" i="16" s="1"/>
  <c r="AT13" i="16"/>
  <c r="AU13" i="16" s="1"/>
  <c r="AR13" i="16"/>
  <c r="AS13" i="16" s="1"/>
  <c r="AP13" i="16"/>
  <c r="AQ13" i="16" s="1"/>
  <c r="AN13" i="16"/>
  <c r="AO13" i="16" s="1"/>
  <c r="AL13" i="16"/>
  <c r="AM13" i="16" s="1"/>
  <c r="AJ13" i="16"/>
  <c r="AK13" i="16" s="1"/>
  <c r="AH13" i="16"/>
  <c r="AI13" i="16" s="1"/>
  <c r="AF13" i="16"/>
  <c r="AG13" i="16" s="1"/>
  <c r="AD13" i="16"/>
  <c r="AE13" i="16" s="1"/>
  <c r="AB13" i="16"/>
  <c r="AC13" i="16" s="1"/>
  <c r="Z13" i="16"/>
  <c r="AA13" i="16" s="1"/>
  <c r="X13" i="16"/>
  <c r="Y13" i="16" s="1"/>
  <c r="V13" i="16"/>
  <c r="W13" i="16" s="1"/>
  <c r="T13" i="16"/>
  <c r="U13" i="16" s="1"/>
  <c r="R13" i="16"/>
  <c r="S13" i="16" s="1"/>
  <c r="P13" i="16"/>
  <c r="Q13" i="16" s="1"/>
  <c r="N13" i="16"/>
  <c r="O13" i="16" s="1"/>
  <c r="L13" i="16"/>
  <c r="M13" i="16" s="1"/>
  <c r="J13" i="16"/>
  <c r="K13" i="16" s="1"/>
  <c r="H13" i="16"/>
  <c r="I13" i="16" s="1"/>
  <c r="BR12" i="16"/>
  <c r="BS12" i="16" s="1"/>
  <c r="BP12" i="16"/>
  <c r="BQ12" i="16" s="1"/>
  <c r="BN12" i="16"/>
  <c r="BO12" i="16" s="1"/>
  <c r="BL12" i="16"/>
  <c r="BM12" i="16" s="1"/>
  <c r="BJ12" i="16"/>
  <c r="BK12" i="16" s="1"/>
  <c r="BH12" i="16"/>
  <c r="BI12" i="16" s="1"/>
  <c r="BF12" i="16"/>
  <c r="BG12" i="16" s="1"/>
  <c r="BD12" i="16"/>
  <c r="BE12" i="16" s="1"/>
  <c r="BB12" i="16"/>
  <c r="BC12" i="16" s="1"/>
  <c r="AZ12" i="16"/>
  <c r="BA12" i="16" s="1"/>
  <c r="AX12" i="16"/>
  <c r="AY12" i="16" s="1"/>
  <c r="AV12" i="16"/>
  <c r="AW12" i="16" s="1"/>
  <c r="AT12" i="16"/>
  <c r="AU12" i="16" s="1"/>
  <c r="AR12" i="16"/>
  <c r="AS12" i="16" s="1"/>
  <c r="AP12" i="16"/>
  <c r="AQ12" i="16" s="1"/>
  <c r="AN12" i="16"/>
  <c r="AO12" i="16" s="1"/>
  <c r="AL12" i="16"/>
  <c r="AM12" i="16" s="1"/>
  <c r="AJ12" i="16"/>
  <c r="AK12" i="16" s="1"/>
  <c r="AH12" i="16"/>
  <c r="AI12" i="16" s="1"/>
  <c r="AF12" i="16"/>
  <c r="AG12" i="16" s="1"/>
  <c r="AD12" i="16"/>
  <c r="AE12" i="16" s="1"/>
  <c r="AB12" i="16"/>
  <c r="AC12" i="16" s="1"/>
  <c r="Z12" i="16"/>
  <c r="AA12" i="16" s="1"/>
  <c r="X12" i="16"/>
  <c r="Y12" i="16" s="1"/>
  <c r="V12" i="16"/>
  <c r="W12" i="16" s="1"/>
  <c r="T12" i="16"/>
  <c r="U12" i="16" s="1"/>
  <c r="R12" i="16"/>
  <c r="S12" i="16" s="1"/>
  <c r="P12" i="16"/>
  <c r="Q12" i="16" s="1"/>
  <c r="N12" i="16"/>
  <c r="O12" i="16" s="1"/>
  <c r="L12" i="16"/>
  <c r="M12" i="16" s="1"/>
  <c r="J12" i="16"/>
  <c r="K12" i="16" s="1"/>
  <c r="H12" i="16"/>
  <c r="I12" i="16" s="1"/>
  <c r="BR11" i="16"/>
  <c r="BS11" i="16" s="1"/>
  <c r="BP11" i="16"/>
  <c r="BQ11" i="16" s="1"/>
  <c r="BN11" i="16"/>
  <c r="BO11" i="16" s="1"/>
  <c r="BL11" i="16"/>
  <c r="BJ11" i="16"/>
  <c r="BK11" i="16" s="1"/>
  <c r="BH11" i="16"/>
  <c r="BI11" i="16" s="1"/>
  <c r="BF11" i="16"/>
  <c r="BG11" i="16" s="1"/>
  <c r="BD11" i="16"/>
  <c r="BE11" i="16" s="1"/>
  <c r="BB11" i="16"/>
  <c r="BC11" i="16" s="1"/>
  <c r="AZ11" i="16"/>
  <c r="BA11" i="16" s="1"/>
  <c r="AX11" i="16"/>
  <c r="AY11" i="16" s="1"/>
  <c r="AV11" i="16"/>
  <c r="AW11" i="16" s="1"/>
  <c r="AT11" i="16"/>
  <c r="AU11" i="16" s="1"/>
  <c r="AR11" i="16"/>
  <c r="AS11" i="16" s="1"/>
  <c r="AP11" i="16"/>
  <c r="AQ11" i="16" s="1"/>
  <c r="AN11" i="16"/>
  <c r="AO11" i="16" s="1"/>
  <c r="AL11" i="16"/>
  <c r="AM11" i="16" s="1"/>
  <c r="AJ11" i="16"/>
  <c r="AK11" i="16" s="1"/>
  <c r="AH11" i="16"/>
  <c r="AI11" i="16" s="1"/>
  <c r="AF11" i="16"/>
  <c r="AG11" i="16" s="1"/>
  <c r="AD11" i="16"/>
  <c r="AE11" i="16" s="1"/>
  <c r="AB11" i="16"/>
  <c r="AC11" i="16" s="1"/>
  <c r="Z11" i="16"/>
  <c r="AA11" i="16" s="1"/>
  <c r="X11" i="16"/>
  <c r="Y11" i="16" s="1"/>
  <c r="V11" i="16"/>
  <c r="W11" i="16" s="1"/>
  <c r="T11" i="16"/>
  <c r="U11" i="16" s="1"/>
  <c r="R11" i="16"/>
  <c r="S11" i="16" s="1"/>
  <c r="P11" i="16"/>
  <c r="Q11" i="16" s="1"/>
  <c r="N11" i="16"/>
  <c r="O11" i="16" s="1"/>
  <c r="L11" i="16"/>
  <c r="M11" i="16" s="1"/>
  <c r="J11" i="16"/>
  <c r="K11" i="16" s="1"/>
  <c r="H11" i="16"/>
  <c r="I11" i="16" s="1"/>
  <c r="BR10" i="16"/>
  <c r="BP10" i="16"/>
  <c r="BQ10" i="16" s="1"/>
  <c r="BN10" i="16"/>
  <c r="BO10" i="16" s="1"/>
  <c r="BL10" i="16"/>
  <c r="BM10" i="16" s="1"/>
  <c r="BJ10" i="16"/>
  <c r="BK10" i="16" s="1"/>
  <c r="BH10" i="16"/>
  <c r="BI10" i="16" s="1"/>
  <c r="BF10" i="16"/>
  <c r="BG10" i="16" s="1"/>
  <c r="BD10" i="16"/>
  <c r="BE10" i="16" s="1"/>
  <c r="BB10" i="16"/>
  <c r="BC10" i="16" s="1"/>
  <c r="AZ10" i="16"/>
  <c r="BA10" i="16" s="1"/>
  <c r="AX10" i="16"/>
  <c r="AY10" i="16" s="1"/>
  <c r="AV10" i="16"/>
  <c r="AW10" i="16" s="1"/>
  <c r="AT10" i="16"/>
  <c r="AU10" i="16" s="1"/>
  <c r="AR10" i="16"/>
  <c r="AS10" i="16" s="1"/>
  <c r="AP10" i="16"/>
  <c r="AQ10" i="16" s="1"/>
  <c r="AN10" i="16"/>
  <c r="AO10" i="16" s="1"/>
  <c r="AL10" i="16"/>
  <c r="AM10" i="16" s="1"/>
  <c r="AJ10" i="16"/>
  <c r="AK10" i="16" s="1"/>
  <c r="AH10" i="16"/>
  <c r="AI10" i="16" s="1"/>
  <c r="AF10" i="16"/>
  <c r="AG10" i="16" s="1"/>
  <c r="AD10" i="16"/>
  <c r="AE10" i="16" s="1"/>
  <c r="AB10" i="16"/>
  <c r="AC10" i="16" s="1"/>
  <c r="Z10" i="16"/>
  <c r="AA10" i="16" s="1"/>
  <c r="X10" i="16"/>
  <c r="Y10" i="16" s="1"/>
  <c r="V10" i="16"/>
  <c r="W10" i="16" s="1"/>
  <c r="T10" i="16"/>
  <c r="U10" i="16" s="1"/>
  <c r="R10" i="16"/>
  <c r="S10" i="16" s="1"/>
  <c r="P10" i="16"/>
  <c r="Q10" i="16" s="1"/>
  <c r="N10" i="16"/>
  <c r="O10" i="16" s="1"/>
  <c r="L10" i="16"/>
  <c r="M10" i="16" s="1"/>
  <c r="J10" i="16"/>
  <c r="K10" i="16" s="1"/>
  <c r="H10" i="16"/>
  <c r="I10" i="16" s="1"/>
  <c r="BR9" i="16"/>
  <c r="BS9" i="16" s="1"/>
  <c r="BP9" i="16"/>
  <c r="BN9" i="16"/>
  <c r="BO9" i="16" s="1"/>
  <c r="BL9" i="16"/>
  <c r="BM9" i="16" s="1"/>
  <c r="BJ9" i="16"/>
  <c r="BK9" i="16" s="1"/>
  <c r="BH9" i="16"/>
  <c r="BI9" i="16" s="1"/>
  <c r="BF9" i="16"/>
  <c r="BG9" i="16" s="1"/>
  <c r="BD9" i="16"/>
  <c r="BE9" i="16" s="1"/>
  <c r="BB9" i="16"/>
  <c r="BC9" i="16" s="1"/>
  <c r="AZ9" i="16"/>
  <c r="BA9" i="16" s="1"/>
  <c r="AX9" i="16"/>
  <c r="AY9" i="16" s="1"/>
  <c r="AV9" i="16"/>
  <c r="AW9" i="16" s="1"/>
  <c r="AT9" i="16"/>
  <c r="AU9" i="16" s="1"/>
  <c r="AR9" i="16"/>
  <c r="AS9" i="16" s="1"/>
  <c r="AP9" i="16"/>
  <c r="AQ9" i="16" s="1"/>
  <c r="AN9" i="16"/>
  <c r="AO9" i="16" s="1"/>
  <c r="AL9" i="16"/>
  <c r="AM9" i="16" s="1"/>
  <c r="AJ9" i="16"/>
  <c r="AK9" i="16" s="1"/>
  <c r="AH9" i="16"/>
  <c r="AI9" i="16" s="1"/>
  <c r="AF9" i="16"/>
  <c r="AG9" i="16" s="1"/>
  <c r="AD9" i="16"/>
  <c r="AE9" i="16" s="1"/>
  <c r="AB9" i="16"/>
  <c r="AC9" i="16" s="1"/>
  <c r="Z9" i="16"/>
  <c r="AA9" i="16" s="1"/>
  <c r="X9" i="16"/>
  <c r="Y9" i="16" s="1"/>
  <c r="V9" i="16"/>
  <c r="W9" i="16" s="1"/>
  <c r="T9" i="16"/>
  <c r="U9" i="16" s="1"/>
  <c r="R9" i="16"/>
  <c r="S9" i="16" s="1"/>
  <c r="P9" i="16"/>
  <c r="Q9" i="16" s="1"/>
  <c r="N9" i="16"/>
  <c r="O9" i="16" s="1"/>
  <c r="L9" i="16"/>
  <c r="M9" i="16" s="1"/>
  <c r="J9" i="16"/>
  <c r="K9" i="16" s="1"/>
  <c r="H9" i="16"/>
  <c r="I9" i="16" s="1"/>
  <c r="BR8" i="16"/>
  <c r="BS8" i="16" s="1"/>
  <c r="BP8" i="16"/>
  <c r="BQ8" i="16" s="1"/>
  <c r="BN8" i="16"/>
  <c r="BO8" i="16" s="1"/>
  <c r="BL8" i="16"/>
  <c r="BM8" i="16" s="1"/>
  <c r="BJ8" i="16"/>
  <c r="BK8" i="16" s="1"/>
  <c r="BH8" i="16"/>
  <c r="BI8" i="16" s="1"/>
  <c r="BF8" i="16"/>
  <c r="BG8" i="16" s="1"/>
  <c r="BD8" i="16"/>
  <c r="BE8" i="16" s="1"/>
  <c r="BB8" i="16"/>
  <c r="BC8" i="16" s="1"/>
  <c r="AZ8" i="16"/>
  <c r="BA8" i="16" s="1"/>
  <c r="AX8" i="16"/>
  <c r="AY8" i="16" s="1"/>
  <c r="AV8" i="16"/>
  <c r="AW8" i="16" s="1"/>
  <c r="AT8" i="16"/>
  <c r="AU8" i="16" s="1"/>
  <c r="AR8" i="16"/>
  <c r="AS8" i="16" s="1"/>
  <c r="AP8" i="16"/>
  <c r="AQ8" i="16" s="1"/>
  <c r="AN8" i="16"/>
  <c r="AO8" i="16" s="1"/>
  <c r="AL8" i="16"/>
  <c r="AM8" i="16" s="1"/>
  <c r="AJ8" i="16"/>
  <c r="AK8" i="16" s="1"/>
  <c r="AH8" i="16"/>
  <c r="AI8" i="16" s="1"/>
  <c r="AF8" i="16"/>
  <c r="AG8" i="16" s="1"/>
  <c r="AD8" i="16"/>
  <c r="AE8" i="16" s="1"/>
  <c r="AB8" i="16"/>
  <c r="AC8" i="16" s="1"/>
  <c r="Z8" i="16"/>
  <c r="AA8" i="16" s="1"/>
  <c r="X8" i="16"/>
  <c r="Y8" i="16" s="1"/>
  <c r="V8" i="16"/>
  <c r="W8" i="16" s="1"/>
  <c r="T8" i="16"/>
  <c r="U8" i="16" s="1"/>
  <c r="R8" i="16"/>
  <c r="S8" i="16" s="1"/>
  <c r="P8" i="16"/>
  <c r="Q8" i="16" s="1"/>
  <c r="N8" i="16"/>
  <c r="O8" i="16" s="1"/>
  <c r="L8" i="16"/>
  <c r="M8" i="16" s="1"/>
  <c r="J8" i="16"/>
  <c r="K8" i="16" s="1"/>
  <c r="H8" i="16"/>
  <c r="I8" i="16" s="1"/>
  <c r="BR7" i="16"/>
  <c r="BS7" i="16" s="1"/>
  <c r="BP7" i="16"/>
  <c r="BQ7" i="16" s="1"/>
  <c r="BN7" i="16"/>
  <c r="BO7" i="16" s="1"/>
  <c r="BL7" i="16"/>
  <c r="BJ7" i="16"/>
  <c r="BK7" i="16" s="1"/>
  <c r="BH7" i="16"/>
  <c r="BI7" i="16" s="1"/>
  <c r="BF7" i="16"/>
  <c r="BG7" i="16" s="1"/>
  <c r="BD7" i="16"/>
  <c r="BE7" i="16" s="1"/>
  <c r="BB7" i="16"/>
  <c r="BC7" i="16" s="1"/>
  <c r="AZ7" i="16"/>
  <c r="BA7" i="16" s="1"/>
  <c r="AX7" i="16"/>
  <c r="AY7" i="16" s="1"/>
  <c r="AV7" i="16"/>
  <c r="AW7" i="16" s="1"/>
  <c r="AT7" i="16"/>
  <c r="AU7" i="16" s="1"/>
  <c r="AR7" i="16"/>
  <c r="AS7" i="16" s="1"/>
  <c r="AP7" i="16"/>
  <c r="AQ7" i="16" s="1"/>
  <c r="AN7" i="16"/>
  <c r="AO7" i="16" s="1"/>
  <c r="AL7" i="16"/>
  <c r="AM7" i="16" s="1"/>
  <c r="AJ7" i="16"/>
  <c r="AK7" i="16" s="1"/>
  <c r="AH7" i="16"/>
  <c r="AI7" i="16" s="1"/>
  <c r="AF7" i="16"/>
  <c r="AG7" i="16" s="1"/>
  <c r="AD7" i="16"/>
  <c r="AE7" i="16" s="1"/>
  <c r="AB7" i="16"/>
  <c r="AC7" i="16" s="1"/>
  <c r="Z7" i="16"/>
  <c r="AA7" i="16" s="1"/>
  <c r="X7" i="16"/>
  <c r="Y7" i="16" s="1"/>
  <c r="V7" i="16"/>
  <c r="W7" i="16" s="1"/>
  <c r="T7" i="16"/>
  <c r="U7" i="16" s="1"/>
  <c r="R7" i="16"/>
  <c r="S7" i="16" s="1"/>
  <c r="P7" i="16"/>
  <c r="Q7" i="16" s="1"/>
  <c r="N7" i="16"/>
  <c r="O7" i="16" s="1"/>
  <c r="L7" i="16"/>
  <c r="M7" i="16" s="1"/>
  <c r="J7" i="16"/>
  <c r="K7" i="16" s="1"/>
  <c r="H7" i="16"/>
  <c r="I7" i="16" s="1"/>
  <c r="BR6" i="16"/>
  <c r="BS6" i="16" s="1"/>
  <c r="BP6" i="16"/>
  <c r="BQ6" i="16" s="1"/>
  <c r="BN6" i="16"/>
  <c r="BO6" i="16" s="1"/>
  <c r="BL6" i="16"/>
  <c r="BM6" i="16" s="1"/>
  <c r="BJ6" i="16"/>
  <c r="BK6" i="16" s="1"/>
  <c r="BH6" i="16"/>
  <c r="BI6" i="16" s="1"/>
  <c r="BF6" i="16"/>
  <c r="BG6" i="16" s="1"/>
  <c r="BD6" i="16"/>
  <c r="BE6" i="16" s="1"/>
  <c r="BB6" i="16"/>
  <c r="BC6" i="16" s="1"/>
  <c r="AZ6" i="16"/>
  <c r="BA6" i="16" s="1"/>
  <c r="AX6" i="16"/>
  <c r="AY6" i="16" s="1"/>
  <c r="AV6" i="16"/>
  <c r="AW6" i="16" s="1"/>
  <c r="AT6" i="16"/>
  <c r="AU6" i="16" s="1"/>
  <c r="AR6" i="16"/>
  <c r="AS6" i="16" s="1"/>
  <c r="AP6" i="16"/>
  <c r="AQ6" i="16" s="1"/>
  <c r="AN6" i="16"/>
  <c r="AO6" i="16" s="1"/>
  <c r="AL6" i="16"/>
  <c r="AM6" i="16" s="1"/>
  <c r="AJ6" i="16"/>
  <c r="AK6" i="16" s="1"/>
  <c r="AH6" i="16"/>
  <c r="AI6" i="16" s="1"/>
  <c r="AF6" i="16"/>
  <c r="AG6" i="16" s="1"/>
  <c r="AD6" i="16"/>
  <c r="AE6" i="16" s="1"/>
  <c r="AB6" i="16"/>
  <c r="AC6" i="16" s="1"/>
  <c r="Z6" i="16"/>
  <c r="AA6" i="16" s="1"/>
  <c r="X6" i="16"/>
  <c r="Y6" i="16" s="1"/>
  <c r="V6" i="16"/>
  <c r="W6" i="16" s="1"/>
  <c r="T6" i="16"/>
  <c r="U6" i="16" s="1"/>
  <c r="R6" i="16"/>
  <c r="S6" i="16" s="1"/>
  <c r="P6" i="16"/>
  <c r="Q6" i="16" s="1"/>
  <c r="N6" i="16"/>
  <c r="O6" i="16" s="1"/>
  <c r="L6" i="16"/>
  <c r="M6" i="16" s="1"/>
  <c r="J6" i="16"/>
  <c r="K6" i="16" s="1"/>
  <c r="H6" i="16"/>
  <c r="I6" i="16" s="1"/>
  <c r="BR5" i="16"/>
  <c r="BP5" i="16"/>
  <c r="BQ5" i="16" s="1"/>
  <c r="BN5" i="16"/>
  <c r="BO5" i="16" s="1"/>
  <c r="BL5" i="16"/>
  <c r="BM5" i="16" s="1"/>
  <c r="BJ5" i="16"/>
  <c r="BK5" i="16" s="1"/>
  <c r="BH5" i="16"/>
  <c r="BI5" i="16" s="1"/>
  <c r="BF5" i="16"/>
  <c r="BG5" i="16" s="1"/>
  <c r="BD5" i="16"/>
  <c r="BE5" i="16" s="1"/>
  <c r="BB5" i="16"/>
  <c r="BC5" i="16" s="1"/>
  <c r="AZ5" i="16"/>
  <c r="BA5" i="16" s="1"/>
  <c r="AX5" i="16"/>
  <c r="AY5" i="16" s="1"/>
  <c r="AV5" i="16"/>
  <c r="AW5" i="16" s="1"/>
  <c r="AT5" i="16"/>
  <c r="AU5" i="16" s="1"/>
  <c r="AR5" i="16"/>
  <c r="AS5" i="16" s="1"/>
  <c r="AP5" i="16"/>
  <c r="AQ5" i="16" s="1"/>
  <c r="AN5" i="16"/>
  <c r="AO5" i="16" s="1"/>
  <c r="AL5" i="16"/>
  <c r="AM5" i="16" s="1"/>
  <c r="AJ5" i="16"/>
  <c r="AK5" i="16" s="1"/>
  <c r="AH5" i="16"/>
  <c r="AI5" i="16" s="1"/>
  <c r="AF5" i="16"/>
  <c r="AG5" i="16" s="1"/>
  <c r="AD5" i="16"/>
  <c r="AE5" i="16" s="1"/>
  <c r="AB5" i="16"/>
  <c r="AC5" i="16" s="1"/>
  <c r="Z5" i="16"/>
  <c r="AA5" i="16" s="1"/>
  <c r="X5" i="16"/>
  <c r="Y5" i="16" s="1"/>
  <c r="V5" i="16"/>
  <c r="W5" i="16" s="1"/>
  <c r="T5" i="16"/>
  <c r="U5" i="16" s="1"/>
  <c r="R5" i="16"/>
  <c r="S5" i="16" s="1"/>
  <c r="P5" i="16"/>
  <c r="Q5" i="16" s="1"/>
  <c r="N5" i="16"/>
  <c r="O5" i="16" s="1"/>
  <c r="L5" i="16"/>
  <c r="M5" i="16" s="1"/>
  <c r="J5" i="16"/>
  <c r="K5" i="16" s="1"/>
  <c r="H5" i="16"/>
  <c r="I5" i="16" s="1"/>
  <c r="BR4" i="16"/>
  <c r="BS4" i="16" s="1"/>
  <c r="AP4" i="16"/>
  <c r="AQ4" i="16" s="1"/>
  <c r="BR3" i="16"/>
  <c r="BS3" i="16" s="1"/>
  <c r="BS90" i="16" s="1"/>
  <c r="BP3" i="16"/>
  <c r="BQ3" i="16" s="1"/>
  <c r="BQ90" i="16" s="1"/>
  <c r="BN3" i="16"/>
  <c r="BO3" i="16" s="1"/>
  <c r="BO90" i="16" s="1"/>
  <c r="BL3" i="16"/>
  <c r="BJ3" i="16"/>
  <c r="BK3" i="16" s="1"/>
  <c r="BK90" i="16" s="1"/>
  <c r="BH3" i="16"/>
  <c r="BI3" i="16" s="1"/>
  <c r="BI90" i="16" s="1"/>
  <c r="BF3" i="16"/>
  <c r="BG3" i="16" s="1"/>
  <c r="BG90" i="16" s="1"/>
  <c r="BD3" i="16"/>
  <c r="BE3" i="16" s="1"/>
  <c r="BE90" i="16" s="1"/>
  <c r="BB3" i="16"/>
  <c r="BC3" i="16" s="1"/>
  <c r="BC90" i="16" s="1"/>
  <c r="BC91" i="16" s="1"/>
  <c r="AZ3" i="16"/>
  <c r="BA3" i="16" s="1"/>
  <c r="BA90" i="16" s="1"/>
  <c r="AX3" i="16"/>
  <c r="AY3" i="16" s="1"/>
  <c r="AY90" i="16" s="1"/>
  <c r="AV3" i="16"/>
  <c r="AW3" i="16" s="1"/>
  <c r="AW90" i="16" s="1"/>
  <c r="AT3" i="16"/>
  <c r="AU3" i="16" s="1"/>
  <c r="AU90" i="16" s="1"/>
  <c r="AR3" i="16"/>
  <c r="AS3" i="16" s="1"/>
  <c r="AS90" i="16" s="1"/>
  <c r="AS91" i="16" s="1"/>
  <c r="AP3" i="16"/>
  <c r="AQ3" i="16" s="1"/>
  <c r="AQ90" i="16" s="1"/>
  <c r="AN3" i="16"/>
  <c r="AO3" i="16" s="1"/>
  <c r="AO90" i="16" s="1"/>
  <c r="AL3" i="16"/>
  <c r="AM3" i="16" s="1"/>
  <c r="AM90" i="16" s="1"/>
  <c r="AM91" i="16" s="1"/>
  <c r="AM92" i="16" s="1"/>
  <c r="AJ3" i="16"/>
  <c r="AK3" i="16" s="1"/>
  <c r="AK90" i="16" s="1"/>
  <c r="AH3" i="16"/>
  <c r="AI3" i="16" s="1"/>
  <c r="AI90" i="16" s="1"/>
  <c r="AF3" i="16"/>
  <c r="AG3" i="16" s="1"/>
  <c r="AG90" i="16" s="1"/>
  <c r="AD3" i="16"/>
  <c r="AE3" i="16" s="1"/>
  <c r="AE90" i="16" s="1"/>
  <c r="AB3" i="16"/>
  <c r="AC3" i="16" s="1"/>
  <c r="AC90" i="16" s="1"/>
  <c r="Z3" i="16"/>
  <c r="AA3" i="16" s="1"/>
  <c r="AA90" i="16" s="1"/>
  <c r="X3" i="16"/>
  <c r="Y3" i="16" s="1"/>
  <c r="Y90" i="16" s="1"/>
  <c r="V3" i="16"/>
  <c r="W3" i="16" s="1"/>
  <c r="W90" i="16" s="1"/>
  <c r="T3" i="16"/>
  <c r="U3" i="16" s="1"/>
  <c r="U90" i="16" s="1"/>
  <c r="R3" i="16"/>
  <c r="S3" i="16" s="1"/>
  <c r="S90" i="16" s="1"/>
  <c r="P3" i="16"/>
  <c r="Q3" i="16" s="1"/>
  <c r="Q90" i="16" s="1"/>
  <c r="N3" i="16"/>
  <c r="O3" i="16" s="1"/>
  <c r="O90" i="16" s="1"/>
  <c r="L3" i="16"/>
  <c r="M3" i="16" s="1"/>
  <c r="M90" i="16" s="1"/>
  <c r="J3" i="16"/>
  <c r="K3" i="16" s="1"/>
  <c r="K90" i="16" s="1"/>
  <c r="H3" i="16"/>
  <c r="I3" i="16" s="1"/>
  <c r="I90" i="16" s="1"/>
  <c r="BR1" i="16"/>
  <c r="BP1" i="16"/>
  <c r="BN1" i="16"/>
  <c r="BL1" i="16"/>
  <c r="BJ1" i="16"/>
  <c r="BH1" i="16"/>
  <c r="BF1" i="16"/>
  <c r="BD1" i="16"/>
  <c r="BB1" i="16"/>
  <c r="AZ1" i="16"/>
  <c r="AX1" i="16"/>
  <c r="AV1" i="16"/>
  <c r="AT1" i="16"/>
  <c r="AR1" i="16"/>
  <c r="AP1" i="16"/>
  <c r="AN1" i="16"/>
  <c r="AL1" i="16"/>
  <c r="AJ1" i="16"/>
  <c r="AH1" i="16"/>
  <c r="AF1" i="16"/>
  <c r="AD1" i="16"/>
  <c r="AB1" i="16"/>
  <c r="Z1" i="16"/>
  <c r="X1" i="16"/>
  <c r="V1" i="16"/>
  <c r="T1" i="16"/>
  <c r="R1" i="16"/>
  <c r="P1" i="16"/>
  <c r="N1" i="16"/>
  <c r="L1" i="16"/>
  <c r="J1" i="16"/>
  <c r="H1" i="16"/>
  <c r="BU89" i="15"/>
  <c r="BT89" i="15"/>
  <c r="BS89" i="15"/>
  <c r="BQ89" i="15"/>
  <c r="BO89" i="15"/>
  <c r="BM89" i="15"/>
  <c r="BK89" i="15"/>
  <c r="BI89" i="15"/>
  <c r="BG89" i="15"/>
  <c r="BE89" i="15"/>
  <c r="BC89" i="15"/>
  <c r="BA89" i="15"/>
  <c r="AY89" i="15"/>
  <c r="AW89" i="15"/>
  <c r="AU89" i="15"/>
  <c r="AS89" i="15"/>
  <c r="AQ89" i="15"/>
  <c r="AO89" i="15"/>
  <c r="AM89" i="15"/>
  <c r="AK89" i="15"/>
  <c r="AI89" i="15"/>
  <c r="AG89" i="15"/>
  <c r="AE89" i="15"/>
  <c r="AC89" i="15"/>
  <c r="AA89" i="15"/>
  <c r="Y89" i="15"/>
  <c r="W89" i="15"/>
  <c r="U89" i="15"/>
  <c r="S89" i="15"/>
  <c r="Q89" i="15"/>
  <c r="O89" i="15"/>
  <c r="M89" i="15"/>
  <c r="K89" i="15"/>
  <c r="I89" i="15"/>
  <c r="BS88" i="15"/>
  <c r="BQ88" i="15"/>
  <c r="BO88" i="15"/>
  <c r="BM88" i="15"/>
  <c r="BK88" i="15"/>
  <c r="BI88" i="15"/>
  <c r="BG88" i="15"/>
  <c r="BE88" i="15"/>
  <c r="BC88" i="15"/>
  <c r="BA88" i="15"/>
  <c r="AY88" i="15"/>
  <c r="AW88" i="15"/>
  <c r="AU88" i="15"/>
  <c r="AS88" i="15"/>
  <c r="AQ88" i="15"/>
  <c r="AO88" i="15"/>
  <c r="AM88" i="15"/>
  <c r="AK88" i="15"/>
  <c r="AI88" i="15"/>
  <c r="AG88" i="15"/>
  <c r="AE88" i="15"/>
  <c r="AC88" i="15"/>
  <c r="AA88" i="15"/>
  <c r="Y88" i="15"/>
  <c r="W88" i="15"/>
  <c r="U88" i="15"/>
  <c r="S88" i="15"/>
  <c r="Q88" i="15"/>
  <c r="O88" i="15"/>
  <c r="M88" i="15"/>
  <c r="K88" i="15"/>
  <c r="H88" i="15"/>
  <c r="BT88" i="15" s="1"/>
  <c r="BU88" i="15" s="1"/>
  <c r="BS87" i="15"/>
  <c r="BQ87" i="15"/>
  <c r="BO87" i="15"/>
  <c r="BM87" i="15"/>
  <c r="BK87" i="15"/>
  <c r="BI87" i="15"/>
  <c r="BG87" i="15"/>
  <c r="BE87" i="15"/>
  <c r="BC87" i="15"/>
  <c r="BA87" i="15"/>
  <c r="AY87" i="15"/>
  <c r="AW87" i="15"/>
  <c r="AU87" i="15"/>
  <c r="AS87" i="15"/>
  <c r="AQ87" i="15"/>
  <c r="AO87" i="15"/>
  <c r="AM87" i="15"/>
  <c r="AK87" i="15"/>
  <c r="AI87" i="15"/>
  <c r="AG87" i="15"/>
  <c r="AE87" i="15"/>
  <c r="AC87" i="15"/>
  <c r="AA87" i="15"/>
  <c r="Y87" i="15"/>
  <c r="W87" i="15"/>
  <c r="U87" i="15"/>
  <c r="S87" i="15"/>
  <c r="Q87" i="15"/>
  <c r="O87" i="15"/>
  <c r="M87" i="15"/>
  <c r="K87" i="15"/>
  <c r="H87" i="15"/>
  <c r="BS86" i="15"/>
  <c r="BQ86" i="15"/>
  <c r="BO86" i="15"/>
  <c r="BM86" i="15"/>
  <c r="BK86" i="15"/>
  <c r="BI86" i="15"/>
  <c r="BG86" i="15"/>
  <c r="BE86" i="15"/>
  <c r="BC86" i="15"/>
  <c r="BA86" i="15"/>
  <c r="AY86" i="15"/>
  <c r="AW86" i="15"/>
  <c r="AU86" i="15"/>
  <c r="AS86" i="15"/>
  <c r="AQ86" i="15"/>
  <c r="AO86" i="15"/>
  <c r="AM86" i="15"/>
  <c r="AK86" i="15"/>
  <c r="AI86" i="15"/>
  <c r="AG86" i="15"/>
  <c r="AE86" i="15"/>
  <c r="AC86" i="15"/>
  <c r="AA86" i="15"/>
  <c r="Y86" i="15"/>
  <c r="W86" i="15"/>
  <c r="U86" i="15"/>
  <c r="S86" i="15"/>
  <c r="Q86" i="15"/>
  <c r="O86" i="15"/>
  <c r="M86" i="15"/>
  <c r="K86" i="15"/>
  <c r="H86" i="15"/>
  <c r="BT86" i="15" s="1"/>
  <c r="BU86" i="15" s="1"/>
  <c r="BS85" i="15"/>
  <c r="BQ85" i="15"/>
  <c r="BO85" i="15"/>
  <c r="BM85" i="15"/>
  <c r="BK85" i="15"/>
  <c r="BI85" i="15"/>
  <c r="BG85" i="15"/>
  <c r="BE85" i="15"/>
  <c r="BC85" i="15"/>
  <c r="BA85" i="15"/>
  <c r="AY85" i="15"/>
  <c r="AW85" i="15"/>
  <c r="AU85" i="15"/>
  <c r="AS85" i="15"/>
  <c r="AQ85" i="15"/>
  <c r="AO85" i="15"/>
  <c r="AM85" i="15"/>
  <c r="AK85" i="15"/>
  <c r="AI85" i="15"/>
  <c r="AG85" i="15"/>
  <c r="AE85" i="15"/>
  <c r="AC85" i="15"/>
  <c r="AA85" i="15"/>
  <c r="Y85" i="15"/>
  <c r="W85" i="15"/>
  <c r="U85" i="15"/>
  <c r="S85" i="15"/>
  <c r="Q85" i="15"/>
  <c r="O85" i="15"/>
  <c r="M85" i="15"/>
  <c r="K85" i="15"/>
  <c r="H85" i="15"/>
  <c r="BT85" i="15" s="1"/>
  <c r="BU85" i="15" s="1"/>
  <c r="BS84" i="15"/>
  <c r="BQ84" i="15"/>
  <c r="BO84" i="15"/>
  <c r="BM84" i="15"/>
  <c r="BK84" i="15"/>
  <c r="BI84" i="15"/>
  <c r="BG84" i="15"/>
  <c r="BE84" i="15"/>
  <c r="BC84" i="15"/>
  <c r="BA84" i="15"/>
  <c r="AY84" i="15"/>
  <c r="AW84" i="15"/>
  <c r="AU84" i="15"/>
  <c r="AS84" i="15"/>
  <c r="AQ84" i="15"/>
  <c r="AO84" i="15"/>
  <c r="AM84" i="15"/>
  <c r="AK84" i="15"/>
  <c r="AI84" i="15"/>
  <c r="AG84" i="15"/>
  <c r="AE84" i="15"/>
  <c r="AC84" i="15"/>
  <c r="AA84" i="15"/>
  <c r="Y84" i="15"/>
  <c r="W84" i="15"/>
  <c r="U84" i="15"/>
  <c r="S84" i="15"/>
  <c r="Q84" i="15"/>
  <c r="O84" i="15"/>
  <c r="M84" i="15"/>
  <c r="K84" i="15"/>
  <c r="H84" i="15"/>
  <c r="BT84" i="15" s="1"/>
  <c r="BU84" i="15" s="1"/>
  <c r="BS83" i="15"/>
  <c r="BQ83" i="15"/>
  <c r="BO83" i="15"/>
  <c r="BM83" i="15"/>
  <c r="BK83" i="15"/>
  <c r="BI83" i="15"/>
  <c r="BG83" i="15"/>
  <c r="BE83" i="15"/>
  <c r="BC83" i="15"/>
  <c r="BA83" i="15"/>
  <c r="AY83" i="15"/>
  <c r="AW83" i="15"/>
  <c r="AU83" i="15"/>
  <c r="AS83" i="15"/>
  <c r="AQ83" i="15"/>
  <c r="AO83" i="15"/>
  <c r="AM83" i="15"/>
  <c r="AK83" i="15"/>
  <c r="AI83" i="15"/>
  <c r="AG83" i="15"/>
  <c r="AE83" i="15"/>
  <c r="AC83" i="15"/>
  <c r="AA83" i="15"/>
  <c r="Y83" i="15"/>
  <c r="W83" i="15"/>
  <c r="U83" i="15"/>
  <c r="S83" i="15"/>
  <c r="Q83" i="15"/>
  <c r="O83" i="15"/>
  <c r="M83" i="15"/>
  <c r="K83" i="15"/>
  <c r="H83" i="15"/>
  <c r="BT83" i="15" s="1"/>
  <c r="BU83" i="15" s="1"/>
  <c r="BS82" i="15"/>
  <c r="BQ82" i="15"/>
  <c r="BO82" i="15"/>
  <c r="BM82" i="15"/>
  <c r="BK82" i="15"/>
  <c r="BI82" i="15"/>
  <c r="BG82" i="15"/>
  <c r="BE82" i="15"/>
  <c r="BC82" i="15"/>
  <c r="BA82" i="15"/>
  <c r="AY82" i="15"/>
  <c r="AW82" i="15"/>
  <c r="AU82" i="15"/>
  <c r="AS82" i="15"/>
  <c r="AQ82" i="15"/>
  <c r="AO82" i="15"/>
  <c r="AM82" i="15"/>
  <c r="AK82" i="15"/>
  <c r="AI82" i="15"/>
  <c r="AG82" i="15"/>
  <c r="AE82" i="15"/>
  <c r="AC82" i="15"/>
  <c r="AA82" i="15"/>
  <c r="Y82" i="15"/>
  <c r="W82" i="15"/>
  <c r="U82" i="15"/>
  <c r="S82" i="15"/>
  <c r="Q82" i="15"/>
  <c r="O82" i="15"/>
  <c r="M82" i="15"/>
  <c r="K82" i="15"/>
  <c r="H82" i="15"/>
  <c r="BS81" i="15"/>
  <c r="BQ81" i="15"/>
  <c r="BO81" i="15"/>
  <c r="BM81" i="15"/>
  <c r="BK81" i="15"/>
  <c r="BI81" i="15"/>
  <c r="BG81" i="15"/>
  <c r="BE81" i="15"/>
  <c r="BC81" i="15"/>
  <c r="BA81" i="15"/>
  <c r="AY81" i="15"/>
  <c r="AW81" i="15"/>
  <c r="AU81" i="15"/>
  <c r="AS81" i="15"/>
  <c r="AQ81" i="15"/>
  <c r="AO81" i="15"/>
  <c r="AM81" i="15"/>
  <c r="AK81" i="15"/>
  <c r="AI81" i="15"/>
  <c r="AG81" i="15"/>
  <c r="AE81" i="15"/>
  <c r="AC81" i="15"/>
  <c r="AA81" i="15"/>
  <c r="Y81" i="15"/>
  <c r="W81" i="15"/>
  <c r="U81" i="15"/>
  <c r="S81" i="15"/>
  <c r="Q81" i="15"/>
  <c r="O81" i="15"/>
  <c r="M81" i="15"/>
  <c r="K81" i="15"/>
  <c r="H81" i="15"/>
  <c r="BS80" i="15"/>
  <c r="BQ80" i="15"/>
  <c r="BO80" i="15"/>
  <c r="BM80" i="15"/>
  <c r="BK80" i="15"/>
  <c r="BI80" i="15"/>
  <c r="BG80" i="15"/>
  <c r="BE80" i="15"/>
  <c r="BC80" i="15"/>
  <c r="BA80" i="15"/>
  <c r="AY80" i="15"/>
  <c r="AW80" i="15"/>
  <c r="AU80" i="15"/>
  <c r="AS80" i="15"/>
  <c r="AQ80" i="15"/>
  <c r="AO80" i="15"/>
  <c r="AM80" i="15"/>
  <c r="AK80" i="15"/>
  <c r="AI80" i="15"/>
  <c r="AG80" i="15"/>
  <c r="AE80" i="15"/>
  <c r="AC80" i="15"/>
  <c r="AA80" i="15"/>
  <c r="Y80" i="15"/>
  <c r="W80" i="15"/>
  <c r="U80" i="15"/>
  <c r="S80" i="15"/>
  <c r="Q80" i="15"/>
  <c r="O80" i="15"/>
  <c r="M80" i="15"/>
  <c r="K80" i="15"/>
  <c r="H80" i="15"/>
  <c r="BS79" i="15"/>
  <c r="BQ79" i="15"/>
  <c r="BO79" i="15"/>
  <c r="BM79" i="15"/>
  <c r="BK79" i="15"/>
  <c r="BI79" i="15"/>
  <c r="BG79" i="15"/>
  <c r="BE79" i="15"/>
  <c r="BC79" i="15"/>
  <c r="BA79" i="15"/>
  <c r="AY79" i="15"/>
  <c r="AW79" i="15"/>
  <c r="AU79" i="15"/>
  <c r="AS79" i="15"/>
  <c r="AQ79" i="15"/>
  <c r="AO79" i="15"/>
  <c r="AM79" i="15"/>
  <c r="AK79" i="15"/>
  <c r="AI79" i="15"/>
  <c r="AG79" i="15"/>
  <c r="AE79" i="15"/>
  <c r="AC79" i="15"/>
  <c r="AA79" i="15"/>
  <c r="Y79" i="15"/>
  <c r="W79" i="15"/>
  <c r="U79" i="15"/>
  <c r="S79" i="15"/>
  <c r="Q79" i="15"/>
  <c r="O79" i="15"/>
  <c r="M79" i="15"/>
  <c r="K79" i="15"/>
  <c r="H79" i="15"/>
  <c r="BS78" i="15"/>
  <c r="BQ78" i="15"/>
  <c r="BO78" i="15"/>
  <c r="BM78" i="15"/>
  <c r="BK78" i="15"/>
  <c r="BI78" i="15"/>
  <c r="BG78" i="15"/>
  <c r="BE78" i="15"/>
  <c r="BC78" i="15"/>
  <c r="BA78" i="15"/>
  <c r="AY78" i="15"/>
  <c r="AW78" i="15"/>
  <c r="AU78" i="15"/>
  <c r="AS78" i="15"/>
  <c r="AQ78" i="15"/>
  <c r="AO78" i="15"/>
  <c r="AM78" i="15"/>
  <c r="AK78" i="15"/>
  <c r="AI78" i="15"/>
  <c r="AG78" i="15"/>
  <c r="AE78" i="15"/>
  <c r="AC78" i="15"/>
  <c r="AA78" i="15"/>
  <c r="Y78" i="15"/>
  <c r="W78" i="15"/>
  <c r="U78" i="15"/>
  <c r="S78" i="15"/>
  <c r="Q78" i="15"/>
  <c r="O78" i="15"/>
  <c r="M78" i="15"/>
  <c r="K78" i="15"/>
  <c r="H78" i="15"/>
  <c r="BT78" i="15" s="1"/>
  <c r="BU78" i="15" s="1"/>
  <c r="BS77" i="15"/>
  <c r="BQ77" i="15"/>
  <c r="BO77" i="15"/>
  <c r="BM77" i="15"/>
  <c r="BK77" i="15"/>
  <c r="BI77" i="15"/>
  <c r="BG77" i="15"/>
  <c r="BE77" i="15"/>
  <c r="BC77" i="15"/>
  <c r="BA77" i="15"/>
  <c r="AY77" i="15"/>
  <c r="AW77" i="15"/>
  <c r="AU77" i="15"/>
  <c r="AS77" i="15"/>
  <c r="AQ77" i="15"/>
  <c r="AO77" i="15"/>
  <c r="AM77" i="15"/>
  <c r="AK77" i="15"/>
  <c r="AI77" i="15"/>
  <c r="AG77" i="15"/>
  <c r="AE77" i="15"/>
  <c r="AC77" i="15"/>
  <c r="AA77" i="15"/>
  <c r="Y77" i="15"/>
  <c r="W77" i="15"/>
  <c r="U77" i="15"/>
  <c r="S77" i="15"/>
  <c r="Q77" i="15"/>
  <c r="O77" i="15"/>
  <c r="M77" i="15"/>
  <c r="K77" i="15"/>
  <c r="H77" i="15"/>
  <c r="BT77" i="15" s="1"/>
  <c r="BU77" i="15" s="1"/>
  <c r="BS76" i="15"/>
  <c r="BQ76" i="15"/>
  <c r="BO76" i="15"/>
  <c r="BM76" i="15"/>
  <c r="BK76" i="15"/>
  <c r="BI76" i="15"/>
  <c r="BG76" i="15"/>
  <c r="BE76" i="15"/>
  <c r="BC76" i="15"/>
  <c r="BA76" i="15"/>
  <c r="AY76" i="15"/>
  <c r="AW76" i="15"/>
  <c r="AU76" i="15"/>
  <c r="AS76" i="15"/>
  <c r="AQ76" i="15"/>
  <c r="AO76" i="15"/>
  <c r="AM76" i="15"/>
  <c r="AK76" i="15"/>
  <c r="AI76" i="15"/>
  <c r="AG76" i="15"/>
  <c r="AE76" i="15"/>
  <c r="AC76" i="15"/>
  <c r="AA76" i="15"/>
  <c r="Y76" i="15"/>
  <c r="W76" i="15"/>
  <c r="U76" i="15"/>
  <c r="S76" i="15"/>
  <c r="Q76" i="15"/>
  <c r="O76" i="15"/>
  <c r="M76" i="15"/>
  <c r="K76" i="15"/>
  <c r="H76" i="15"/>
  <c r="BT76" i="15" s="1"/>
  <c r="BU76" i="15" s="1"/>
  <c r="BS75" i="15"/>
  <c r="BQ75" i="15"/>
  <c r="BO75" i="15"/>
  <c r="BM75" i="15"/>
  <c r="BK75" i="15"/>
  <c r="BI75" i="15"/>
  <c r="BG75" i="15"/>
  <c r="BE75" i="15"/>
  <c r="BC75" i="15"/>
  <c r="BA75" i="15"/>
  <c r="AY75" i="15"/>
  <c r="AW75" i="15"/>
  <c r="AU75" i="15"/>
  <c r="AS75" i="15"/>
  <c r="AQ75" i="15"/>
  <c r="AO75" i="15"/>
  <c r="AM75" i="15"/>
  <c r="AK75" i="15"/>
  <c r="AI75" i="15"/>
  <c r="AG75" i="15"/>
  <c r="AE75" i="15"/>
  <c r="AC75" i="15"/>
  <c r="AA75" i="15"/>
  <c r="Y75" i="15"/>
  <c r="W75" i="15"/>
  <c r="U75" i="15"/>
  <c r="S75" i="15"/>
  <c r="Q75" i="15"/>
  <c r="O75" i="15"/>
  <c r="M75" i="15"/>
  <c r="K75" i="15"/>
  <c r="H75" i="15"/>
  <c r="BS74" i="15"/>
  <c r="BQ74" i="15"/>
  <c r="BO74" i="15"/>
  <c r="BM74" i="15"/>
  <c r="BK74" i="15"/>
  <c r="BI74" i="15"/>
  <c r="BG74" i="15"/>
  <c r="BE74" i="15"/>
  <c r="BC74" i="15"/>
  <c r="BA74" i="15"/>
  <c r="AY74" i="15"/>
  <c r="AW74" i="15"/>
  <c r="AU74" i="15"/>
  <c r="AS74" i="15"/>
  <c r="AQ74" i="15"/>
  <c r="AO74" i="15"/>
  <c r="AM74" i="15"/>
  <c r="AK74" i="15"/>
  <c r="AI74" i="15"/>
  <c r="AG74" i="15"/>
  <c r="AE74" i="15"/>
  <c r="AC74" i="15"/>
  <c r="AA74" i="15"/>
  <c r="Y74" i="15"/>
  <c r="W74" i="15"/>
  <c r="U74" i="15"/>
  <c r="S74" i="15"/>
  <c r="Q74" i="15"/>
  <c r="O74" i="15"/>
  <c r="M74" i="15"/>
  <c r="K74" i="15"/>
  <c r="H74" i="15"/>
  <c r="BS73" i="15"/>
  <c r="BQ73" i="15"/>
  <c r="BO73" i="15"/>
  <c r="BM73" i="15"/>
  <c r="BK73" i="15"/>
  <c r="BI73" i="15"/>
  <c r="BG73" i="15"/>
  <c r="BE73" i="15"/>
  <c r="BC73" i="15"/>
  <c r="BA73" i="15"/>
  <c r="AY73" i="15"/>
  <c r="AW73" i="15"/>
  <c r="AU73" i="15"/>
  <c r="AS73" i="15"/>
  <c r="AQ73" i="15"/>
  <c r="AO73" i="15"/>
  <c r="AM73" i="15"/>
  <c r="AK73" i="15"/>
  <c r="AI73" i="15"/>
  <c r="AG73" i="15"/>
  <c r="AE73" i="15"/>
  <c r="AC73" i="15"/>
  <c r="AA73" i="15"/>
  <c r="Y73" i="15"/>
  <c r="W73" i="15"/>
  <c r="U73" i="15"/>
  <c r="S73" i="15"/>
  <c r="Q73" i="15"/>
  <c r="O73" i="15"/>
  <c r="M73" i="15"/>
  <c r="K73" i="15"/>
  <c r="H73" i="15"/>
  <c r="BS72" i="15"/>
  <c r="BQ72" i="15"/>
  <c r="BO72" i="15"/>
  <c r="BM72" i="15"/>
  <c r="BK72" i="15"/>
  <c r="BI72" i="15"/>
  <c r="BG72" i="15"/>
  <c r="BE72" i="15"/>
  <c r="BC72" i="15"/>
  <c r="BA72" i="15"/>
  <c r="AY72" i="15"/>
  <c r="AW72" i="15"/>
  <c r="AU72" i="15"/>
  <c r="AS72" i="15"/>
  <c r="AQ72" i="15"/>
  <c r="AO72" i="15"/>
  <c r="AM72" i="15"/>
  <c r="AK72" i="15"/>
  <c r="AI72" i="15"/>
  <c r="AG72" i="15"/>
  <c r="AE72" i="15"/>
  <c r="AC72" i="15"/>
  <c r="AA72" i="15"/>
  <c r="Y72" i="15"/>
  <c r="W72" i="15"/>
  <c r="U72" i="15"/>
  <c r="S72" i="15"/>
  <c r="Q72" i="15"/>
  <c r="O72" i="15"/>
  <c r="M72" i="15"/>
  <c r="K72" i="15"/>
  <c r="H72" i="15"/>
  <c r="BS71" i="15"/>
  <c r="BQ71" i="15"/>
  <c r="BO71" i="15"/>
  <c r="BM71" i="15"/>
  <c r="BK71" i="15"/>
  <c r="BI71" i="15"/>
  <c r="BG71" i="15"/>
  <c r="BE71" i="15"/>
  <c r="BC71" i="15"/>
  <c r="BA71" i="15"/>
  <c r="AY71" i="15"/>
  <c r="AW71" i="15"/>
  <c r="AU71" i="15"/>
  <c r="AS71" i="15"/>
  <c r="AQ71" i="15"/>
  <c r="AO71" i="15"/>
  <c r="AM71" i="15"/>
  <c r="AK71" i="15"/>
  <c r="AI71" i="15"/>
  <c r="AG71" i="15"/>
  <c r="AE71" i="15"/>
  <c r="AC71" i="15"/>
  <c r="AA71" i="15"/>
  <c r="Y71" i="15"/>
  <c r="W71" i="15"/>
  <c r="U71" i="15"/>
  <c r="S71" i="15"/>
  <c r="Q71" i="15"/>
  <c r="O71" i="15"/>
  <c r="M71" i="15"/>
  <c r="K71" i="15"/>
  <c r="H71" i="15"/>
  <c r="F71" i="15"/>
  <c r="BS70" i="15"/>
  <c r="BQ70" i="15"/>
  <c r="BO70" i="15"/>
  <c r="BM70" i="15"/>
  <c r="BK70" i="15"/>
  <c r="BI70" i="15"/>
  <c r="BG70" i="15"/>
  <c r="BE70" i="15"/>
  <c r="BC70" i="15"/>
  <c r="BA70" i="15"/>
  <c r="AY70" i="15"/>
  <c r="AW70" i="15"/>
  <c r="AU70" i="15"/>
  <c r="AS70" i="15"/>
  <c r="AQ70" i="15"/>
  <c r="AO70" i="15"/>
  <c r="AM70" i="15"/>
  <c r="AK70" i="15"/>
  <c r="AI70" i="15"/>
  <c r="AG70" i="15"/>
  <c r="AE70" i="15"/>
  <c r="AC70" i="15"/>
  <c r="AA70" i="15"/>
  <c r="Y70" i="15"/>
  <c r="W70" i="15"/>
  <c r="U70" i="15"/>
  <c r="S70" i="15"/>
  <c r="Q70" i="15"/>
  <c r="O70" i="15"/>
  <c r="M70" i="15"/>
  <c r="K70" i="15"/>
  <c r="H70" i="15"/>
  <c r="BT70" i="15" s="1"/>
  <c r="BU70" i="15" s="1"/>
  <c r="BS69" i="15"/>
  <c r="BQ69" i="15"/>
  <c r="BO69" i="15"/>
  <c r="BM69" i="15"/>
  <c r="BK69" i="15"/>
  <c r="BI69" i="15"/>
  <c r="BG69" i="15"/>
  <c r="BE69" i="15"/>
  <c r="BC69" i="15"/>
  <c r="BA69" i="15"/>
  <c r="AY69" i="15"/>
  <c r="AW69" i="15"/>
  <c r="AU69" i="15"/>
  <c r="AS69" i="15"/>
  <c r="AQ69" i="15"/>
  <c r="AO69" i="15"/>
  <c r="AM69" i="15"/>
  <c r="AK69" i="15"/>
  <c r="AI69" i="15"/>
  <c r="AG69" i="15"/>
  <c r="AE69" i="15"/>
  <c r="AC69" i="15"/>
  <c r="AA69" i="15"/>
  <c r="Y69" i="15"/>
  <c r="W69" i="15"/>
  <c r="U69" i="15"/>
  <c r="S69" i="15"/>
  <c r="Q69" i="15"/>
  <c r="O69" i="15"/>
  <c r="M69" i="15"/>
  <c r="K69" i="15"/>
  <c r="H69" i="15"/>
  <c r="BT69" i="15" s="1"/>
  <c r="BU69" i="15" s="1"/>
  <c r="BS68" i="15"/>
  <c r="BQ68" i="15"/>
  <c r="BO68" i="15"/>
  <c r="BM68" i="15"/>
  <c r="BK68" i="15"/>
  <c r="BI68" i="15"/>
  <c r="BG68" i="15"/>
  <c r="BE68" i="15"/>
  <c r="BC68" i="15"/>
  <c r="BA68" i="15"/>
  <c r="AY68" i="15"/>
  <c r="AW68" i="15"/>
  <c r="AU68" i="15"/>
  <c r="AS68" i="15"/>
  <c r="AQ68" i="15"/>
  <c r="AO68" i="15"/>
  <c r="AM68" i="15"/>
  <c r="AK68" i="15"/>
  <c r="AI68" i="15"/>
  <c r="AG68" i="15"/>
  <c r="AE68" i="15"/>
  <c r="AC68" i="15"/>
  <c r="AA68" i="15"/>
  <c r="Y68" i="15"/>
  <c r="W68" i="15"/>
  <c r="U68" i="15"/>
  <c r="S68" i="15"/>
  <c r="Q68" i="15"/>
  <c r="O68" i="15"/>
  <c r="M68" i="15"/>
  <c r="K68" i="15"/>
  <c r="H68" i="15"/>
  <c r="BT68" i="15" s="1"/>
  <c r="BU68" i="15" s="1"/>
  <c r="BS67" i="15"/>
  <c r="BQ67" i="15"/>
  <c r="BO67" i="15"/>
  <c r="BM67" i="15"/>
  <c r="BK67" i="15"/>
  <c r="BI67" i="15"/>
  <c r="BG67" i="15"/>
  <c r="BE67" i="15"/>
  <c r="BC67" i="15"/>
  <c r="BA67" i="15"/>
  <c r="AY67" i="15"/>
  <c r="AW67" i="15"/>
  <c r="AU67" i="15"/>
  <c r="AS67" i="15"/>
  <c r="AQ67" i="15"/>
  <c r="AO67" i="15"/>
  <c r="AM67" i="15"/>
  <c r="AK67" i="15"/>
  <c r="AI67" i="15"/>
  <c r="AG67" i="15"/>
  <c r="AE67" i="15"/>
  <c r="AC67" i="15"/>
  <c r="AA67" i="15"/>
  <c r="Y67" i="15"/>
  <c r="W67" i="15"/>
  <c r="U67" i="15"/>
  <c r="S67" i="15"/>
  <c r="Q67" i="15"/>
  <c r="O67" i="15"/>
  <c r="M67" i="15"/>
  <c r="K67" i="15"/>
  <c r="BS66" i="15"/>
  <c r="BQ66" i="15"/>
  <c r="BO66" i="15"/>
  <c r="BM66" i="15"/>
  <c r="BK66" i="15"/>
  <c r="BI66" i="15"/>
  <c r="BG66" i="15"/>
  <c r="BE66" i="15"/>
  <c r="BC66" i="15"/>
  <c r="BA66" i="15"/>
  <c r="AY66" i="15"/>
  <c r="AW66" i="15"/>
  <c r="AU66" i="15"/>
  <c r="AS66" i="15"/>
  <c r="AQ66" i="15"/>
  <c r="AO66" i="15"/>
  <c r="AM66" i="15"/>
  <c r="AK66" i="15"/>
  <c r="AI66" i="15"/>
  <c r="AG66" i="15"/>
  <c r="AE66" i="15"/>
  <c r="AC66" i="15"/>
  <c r="AA66" i="15"/>
  <c r="Y66" i="15"/>
  <c r="W66" i="15"/>
  <c r="U66" i="15"/>
  <c r="S66" i="15"/>
  <c r="Q66" i="15"/>
  <c r="O66" i="15"/>
  <c r="M66" i="15"/>
  <c r="K66" i="15"/>
  <c r="BS65" i="15"/>
  <c r="BQ65" i="15"/>
  <c r="BO65" i="15"/>
  <c r="BM65" i="15"/>
  <c r="BK65" i="15"/>
  <c r="BI65" i="15"/>
  <c r="BG65" i="15"/>
  <c r="BE65" i="15"/>
  <c r="BC65" i="15"/>
  <c r="BA65" i="15"/>
  <c r="AY65" i="15"/>
  <c r="AW65" i="15"/>
  <c r="AU65" i="15"/>
  <c r="AS65" i="15"/>
  <c r="AQ65" i="15"/>
  <c r="AO65" i="15"/>
  <c r="AM65" i="15"/>
  <c r="AK65" i="15"/>
  <c r="AI65" i="15"/>
  <c r="AG65" i="15"/>
  <c r="AE65" i="15"/>
  <c r="AC65" i="15"/>
  <c r="AA65" i="15"/>
  <c r="Y65" i="15"/>
  <c r="W65" i="15"/>
  <c r="U65" i="15"/>
  <c r="S65" i="15"/>
  <c r="Q65" i="15"/>
  <c r="O65" i="15"/>
  <c r="M65" i="15"/>
  <c r="K65" i="15"/>
  <c r="BS64" i="15"/>
  <c r="BQ64" i="15"/>
  <c r="BO64" i="15"/>
  <c r="BM64" i="15"/>
  <c r="BK64" i="15"/>
  <c r="BI64" i="15"/>
  <c r="BG64" i="15"/>
  <c r="BE64" i="15"/>
  <c r="BC64" i="15"/>
  <c r="BA64" i="15"/>
  <c r="AY64" i="15"/>
  <c r="AW64" i="15"/>
  <c r="AU64" i="15"/>
  <c r="AS64" i="15"/>
  <c r="AQ64" i="15"/>
  <c r="AO64" i="15"/>
  <c r="AM64" i="15"/>
  <c r="AK64" i="15"/>
  <c r="AI64" i="15"/>
  <c r="AG64" i="15"/>
  <c r="AE64" i="15"/>
  <c r="AC64" i="15"/>
  <c r="AA64" i="15"/>
  <c r="Y64" i="15"/>
  <c r="W64" i="15"/>
  <c r="U64" i="15"/>
  <c r="S64" i="15"/>
  <c r="Q64" i="15"/>
  <c r="O64" i="15"/>
  <c r="M64" i="15"/>
  <c r="K64" i="15"/>
  <c r="BS63" i="15"/>
  <c r="BQ63" i="15"/>
  <c r="BO63" i="15"/>
  <c r="BM63" i="15"/>
  <c r="BK63" i="15"/>
  <c r="BI63" i="15"/>
  <c r="BG63" i="15"/>
  <c r="BE63" i="15"/>
  <c r="BC63" i="15"/>
  <c r="BA63" i="15"/>
  <c r="AY63" i="15"/>
  <c r="AW63" i="15"/>
  <c r="AU63" i="15"/>
  <c r="AS63" i="15"/>
  <c r="AQ63" i="15"/>
  <c r="AO63" i="15"/>
  <c r="AM63" i="15"/>
  <c r="AK63" i="15"/>
  <c r="AI63" i="15"/>
  <c r="AG63" i="15"/>
  <c r="AE63" i="15"/>
  <c r="AC63" i="15"/>
  <c r="AA63" i="15"/>
  <c r="Y63" i="15"/>
  <c r="W63" i="15"/>
  <c r="U63" i="15"/>
  <c r="S63" i="15"/>
  <c r="Q63" i="15"/>
  <c r="O63" i="15"/>
  <c r="M63" i="15"/>
  <c r="K63" i="15"/>
  <c r="BS62" i="15"/>
  <c r="BQ62" i="15"/>
  <c r="BO62" i="15"/>
  <c r="BM62" i="15"/>
  <c r="BK62" i="15"/>
  <c r="BI62" i="15"/>
  <c r="BG62" i="15"/>
  <c r="BE62" i="15"/>
  <c r="BC62" i="15"/>
  <c r="BA62" i="15"/>
  <c r="AY62" i="15"/>
  <c r="AW62" i="15"/>
  <c r="AU62" i="15"/>
  <c r="AS62" i="15"/>
  <c r="AQ62" i="15"/>
  <c r="AO62" i="15"/>
  <c r="AM62" i="15"/>
  <c r="AK62" i="15"/>
  <c r="AI62" i="15"/>
  <c r="AG62" i="15"/>
  <c r="AE62" i="15"/>
  <c r="AC62" i="15"/>
  <c r="AA62" i="15"/>
  <c r="Y62" i="15"/>
  <c r="W62" i="15"/>
  <c r="U62" i="15"/>
  <c r="S62" i="15"/>
  <c r="Q62" i="15"/>
  <c r="O62" i="15"/>
  <c r="M62" i="15"/>
  <c r="K62" i="15"/>
  <c r="BS61" i="15"/>
  <c r="BQ61" i="15"/>
  <c r="BO61" i="15"/>
  <c r="BM61" i="15"/>
  <c r="BK61" i="15"/>
  <c r="BI61" i="15"/>
  <c r="BG61" i="15"/>
  <c r="BE61" i="15"/>
  <c r="BC61" i="15"/>
  <c r="BA61" i="15"/>
  <c r="AY61" i="15"/>
  <c r="AW61" i="15"/>
  <c r="AU61" i="15"/>
  <c r="AS61" i="15"/>
  <c r="AQ61" i="15"/>
  <c r="AO61" i="15"/>
  <c r="AM61" i="15"/>
  <c r="AK61" i="15"/>
  <c r="AI61" i="15"/>
  <c r="AG61" i="15"/>
  <c r="AE61" i="15"/>
  <c r="AC61" i="15"/>
  <c r="AA61" i="15"/>
  <c r="Y61" i="15"/>
  <c r="W61" i="15"/>
  <c r="U61" i="15"/>
  <c r="S61" i="15"/>
  <c r="Q61" i="15"/>
  <c r="O61" i="15"/>
  <c r="M61" i="15"/>
  <c r="K61" i="15"/>
  <c r="BS60" i="15"/>
  <c r="BQ60" i="15"/>
  <c r="BO60" i="15"/>
  <c r="BM60" i="15"/>
  <c r="BK60" i="15"/>
  <c r="BI60" i="15"/>
  <c r="BG60" i="15"/>
  <c r="BE60" i="15"/>
  <c r="BC60" i="15"/>
  <c r="BA60" i="15"/>
  <c r="AY60" i="15"/>
  <c r="AW60" i="15"/>
  <c r="AU60" i="15"/>
  <c r="AS60" i="15"/>
  <c r="AQ60" i="15"/>
  <c r="AO60" i="15"/>
  <c r="AM60" i="15"/>
  <c r="AK60" i="15"/>
  <c r="AI60" i="15"/>
  <c r="AG60" i="15"/>
  <c r="AE60" i="15"/>
  <c r="AC60" i="15"/>
  <c r="AA60" i="15"/>
  <c r="Y60" i="15"/>
  <c r="W60" i="15"/>
  <c r="U60" i="15"/>
  <c r="S60" i="15"/>
  <c r="Q60" i="15"/>
  <c r="O60" i="15"/>
  <c r="M60" i="15"/>
  <c r="K60" i="15"/>
  <c r="BS59" i="15"/>
  <c r="BQ59" i="15"/>
  <c r="BO59" i="15"/>
  <c r="BM59" i="15"/>
  <c r="BK59" i="15"/>
  <c r="BI59" i="15"/>
  <c r="BG59" i="15"/>
  <c r="BE59" i="15"/>
  <c r="BC59" i="15"/>
  <c r="BA59" i="15"/>
  <c r="AY59" i="15"/>
  <c r="AW59" i="15"/>
  <c r="AU59" i="15"/>
  <c r="AS59" i="15"/>
  <c r="AQ59" i="15"/>
  <c r="AO59" i="15"/>
  <c r="AM59" i="15"/>
  <c r="AK59" i="15"/>
  <c r="AI59" i="15"/>
  <c r="AG59" i="15"/>
  <c r="AE59" i="15"/>
  <c r="AC59" i="15"/>
  <c r="AA59" i="15"/>
  <c r="Y59" i="15"/>
  <c r="W59" i="15"/>
  <c r="U59" i="15"/>
  <c r="S59" i="15"/>
  <c r="Q59" i="15"/>
  <c r="O59" i="15"/>
  <c r="M59" i="15"/>
  <c r="K59" i="15"/>
  <c r="BS58" i="15"/>
  <c r="BQ58" i="15"/>
  <c r="BO58" i="15"/>
  <c r="BM58" i="15"/>
  <c r="BK58" i="15"/>
  <c r="BI58" i="15"/>
  <c r="BG58" i="15"/>
  <c r="BE58" i="15"/>
  <c r="BC58" i="15"/>
  <c r="BA58" i="15"/>
  <c r="AY58" i="15"/>
  <c r="AW58" i="15"/>
  <c r="AU58" i="15"/>
  <c r="AS58" i="15"/>
  <c r="AQ58" i="15"/>
  <c r="AO58" i="15"/>
  <c r="AM58" i="15"/>
  <c r="AK58" i="15"/>
  <c r="AI58" i="15"/>
  <c r="AG58" i="15"/>
  <c r="AE58" i="15"/>
  <c r="AC58" i="15"/>
  <c r="AA58" i="15"/>
  <c r="Y58" i="15"/>
  <c r="W58" i="15"/>
  <c r="U58" i="15"/>
  <c r="S58" i="15"/>
  <c r="Q58" i="15"/>
  <c r="O58" i="15"/>
  <c r="M58" i="15"/>
  <c r="K58" i="15"/>
  <c r="BS57" i="15"/>
  <c r="BQ57" i="15"/>
  <c r="BO57" i="15"/>
  <c r="BM57" i="15"/>
  <c r="BK57" i="15"/>
  <c r="BI57" i="15"/>
  <c r="BG57" i="15"/>
  <c r="BE57" i="15"/>
  <c r="BC57" i="15"/>
  <c r="BA57" i="15"/>
  <c r="AY57" i="15"/>
  <c r="AW57" i="15"/>
  <c r="AU57" i="15"/>
  <c r="AS57" i="15"/>
  <c r="AQ57" i="15"/>
  <c r="AO57" i="15"/>
  <c r="AM57" i="15"/>
  <c r="AK57" i="15"/>
  <c r="AI57" i="15"/>
  <c r="AG57" i="15"/>
  <c r="AE57" i="15"/>
  <c r="AC57" i="15"/>
  <c r="AA57" i="15"/>
  <c r="Y57" i="15"/>
  <c r="W57" i="15"/>
  <c r="U57" i="15"/>
  <c r="S57" i="15"/>
  <c r="Q57" i="15"/>
  <c r="O57" i="15"/>
  <c r="M57" i="15"/>
  <c r="K57" i="15"/>
  <c r="BS56" i="15"/>
  <c r="BQ56" i="15"/>
  <c r="BO56" i="15"/>
  <c r="BM56" i="15"/>
  <c r="BK56" i="15"/>
  <c r="BI56" i="15"/>
  <c r="BG56" i="15"/>
  <c r="BE56" i="15"/>
  <c r="BC56" i="15"/>
  <c r="BA56" i="15"/>
  <c r="AY56" i="15"/>
  <c r="AW56" i="15"/>
  <c r="AU56" i="15"/>
  <c r="AS56" i="15"/>
  <c r="AQ56" i="15"/>
  <c r="AO56" i="15"/>
  <c r="AM56" i="15"/>
  <c r="AK56" i="15"/>
  <c r="AI56" i="15"/>
  <c r="AG56" i="15"/>
  <c r="AE56" i="15"/>
  <c r="AC56" i="15"/>
  <c r="AA56" i="15"/>
  <c r="Y56" i="15"/>
  <c r="W56" i="15"/>
  <c r="U56" i="15"/>
  <c r="S56" i="15"/>
  <c r="Q56" i="15"/>
  <c r="O56" i="15"/>
  <c r="M56" i="15"/>
  <c r="K56" i="15"/>
  <c r="BS55" i="15"/>
  <c r="BQ55" i="15"/>
  <c r="BO55" i="15"/>
  <c r="BM55" i="15"/>
  <c r="BK55" i="15"/>
  <c r="BI55" i="15"/>
  <c r="BG55" i="15"/>
  <c r="BE55" i="15"/>
  <c r="BC55" i="15"/>
  <c r="BA55" i="15"/>
  <c r="AY55" i="15"/>
  <c r="AW55" i="15"/>
  <c r="AU55" i="15"/>
  <c r="AS55" i="15"/>
  <c r="AQ55" i="15"/>
  <c r="AO55" i="15"/>
  <c r="AM55" i="15"/>
  <c r="AK55" i="15"/>
  <c r="AI55" i="15"/>
  <c r="AG55" i="15"/>
  <c r="AE55" i="15"/>
  <c r="AC55" i="15"/>
  <c r="AA55" i="15"/>
  <c r="Y55" i="15"/>
  <c r="W55" i="15"/>
  <c r="U55" i="15"/>
  <c r="S55" i="15"/>
  <c r="Q55" i="15"/>
  <c r="O55" i="15"/>
  <c r="M55" i="15"/>
  <c r="K55" i="15"/>
  <c r="BS54" i="15"/>
  <c r="BQ54" i="15"/>
  <c r="BO54" i="15"/>
  <c r="BM54" i="15"/>
  <c r="BK54" i="15"/>
  <c r="BI54" i="15"/>
  <c r="BG54" i="15"/>
  <c r="BE54" i="15"/>
  <c r="BC54" i="15"/>
  <c r="BA54" i="15"/>
  <c r="AY54" i="15"/>
  <c r="AW54" i="15"/>
  <c r="AU54" i="15"/>
  <c r="AS54" i="15"/>
  <c r="AQ54" i="15"/>
  <c r="AO54" i="15"/>
  <c r="AM54" i="15"/>
  <c r="AK54" i="15"/>
  <c r="AI54" i="15"/>
  <c r="AG54" i="15"/>
  <c r="AE54" i="15"/>
  <c r="AC54" i="15"/>
  <c r="AA54" i="15"/>
  <c r="Y54" i="15"/>
  <c r="W54" i="15"/>
  <c r="U54" i="15"/>
  <c r="S54" i="15"/>
  <c r="Q54" i="15"/>
  <c r="O54" i="15"/>
  <c r="M54" i="15"/>
  <c r="K54" i="15"/>
  <c r="BS53" i="15"/>
  <c r="BQ53" i="15"/>
  <c r="BO53" i="15"/>
  <c r="BM53" i="15"/>
  <c r="BK53" i="15"/>
  <c r="BI53" i="15"/>
  <c r="BG53" i="15"/>
  <c r="BE53" i="15"/>
  <c r="BC53" i="15"/>
  <c r="BA53" i="15"/>
  <c r="AY53" i="15"/>
  <c r="AW53" i="15"/>
  <c r="AU53" i="15"/>
  <c r="AS53" i="15"/>
  <c r="AQ53" i="15"/>
  <c r="AO53" i="15"/>
  <c r="AM53" i="15"/>
  <c r="AK53" i="15"/>
  <c r="AI53" i="15"/>
  <c r="AG53" i="15"/>
  <c r="AE53" i="15"/>
  <c r="AC53" i="15"/>
  <c r="AA53" i="15"/>
  <c r="Y53" i="15"/>
  <c r="W53" i="15"/>
  <c r="U53" i="15"/>
  <c r="S53" i="15"/>
  <c r="Q53" i="15"/>
  <c r="O53" i="15"/>
  <c r="M53" i="15"/>
  <c r="K53" i="15"/>
  <c r="BS52" i="15"/>
  <c r="BQ52" i="15"/>
  <c r="BO52" i="15"/>
  <c r="BM52" i="15"/>
  <c r="BK52" i="15"/>
  <c r="BI52" i="15"/>
  <c r="BG52" i="15"/>
  <c r="BE52" i="15"/>
  <c r="BC52" i="15"/>
  <c r="BA52" i="15"/>
  <c r="AY52" i="15"/>
  <c r="AW52" i="15"/>
  <c r="AU52" i="15"/>
  <c r="AS52" i="15"/>
  <c r="AQ52" i="15"/>
  <c r="AO52" i="15"/>
  <c r="AM52" i="15"/>
  <c r="AK52" i="15"/>
  <c r="AI52" i="15"/>
  <c r="AG52" i="15"/>
  <c r="AE52" i="15"/>
  <c r="AC52" i="15"/>
  <c r="AA52" i="15"/>
  <c r="Y52" i="15"/>
  <c r="W52" i="15"/>
  <c r="U52" i="15"/>
  <c r="S52" i="15"/>
  <c r="Q52" i="15"/>
  <c r="O52" i="15"/>
  <c r="M52" i="15"/>
  <c r="K52" i="15"/>
  <c r="H52" i="15"/>
  <c r="BS51" i="15"/>
  <c r="BQ51" i="15"/>
  <c r="BO51" i="15"/>
  <c r="BM51" i="15"/>
  <c r="BK51" i="15"/>
  <c r="BI51" i="15"/>
  <c r="BG51" i="15"/>
  <c r="BE51" i="15"/>
  <c r="BC51" i="15"/>
  <c r="BA51" i="15"/>
  <c r="AY51" i="15"/>
  <c r="AW51" i="15"/>
  <c r="AU51" i="15"/>
  <c r="AS51" i="15"/>
  <c r="AQ51" i="15"/>
  <c r="AO51" i="15"/>
  <c r="AM51" i="15"/>
  <c r="AK51" i="15"/>
  <c r="AI51" i="15"/>
  <c r="AG51" i="15"/>
  <c r="AE51" i="15"/>
  <c r="AC51" i="15"/>
  <c r="AA51" i="15"/>
  <c r="Y51" i="15"/>
  <c r="W51" i="15"/>
  <c r="U51" i="15"/>
  <c r="S51" i="15"/>
  <c r="Q51" i="15"/>
  <c r="O51" i="15"/>
  <c r="M51" i="15"/>
  <c r="K51" i="15"/>
  <c r="BS50" i="15"/>
  <c r="BQ50" i="15"/>
  <c r="BO50" i="15"/>
  <c r="BM50" i="15"/>
  <c r="BK50" i="15"/>
  <c r="BI50" i="15"/>
  <c r="BG50" i="15"/>
  <c r="BE50" i="15"/>
  <c r="BC50" i="15"/>
  <c r="BA50" i="15"/>
  <c r="AY50" i="15"/>
  <c r="AW50" i="15"/>
  <c r="AU50" i="15"/>
  <c r="AS50" i="15"/>
  <c r="AQ50" i="15"/>
  <c r="AO50" i="15"/>
  <c r="AM50" i="15"/>
  <c r="AK50" i="15"/>
  <c r="AI50" i="15"/>
  <c r="AG50" i="15"/>
  <c r="AE50" i="15"/>
  <c r="AC50" i="15"/>
  <c r="AA50" i="15"/>
  <c r="Y50" i="15"/>
  <c r="W50" i="15"/>
  <c r="U50" i="15"/>
  <c r="S50" i="15"/>
  <c r="Q50" i="15"/>
  <c r="O50" i="15"/>
  <c r="M50" i="15"/>
  <c r="K50" i="15"/>
  <c r="BS49" i="15"/>
  <c r="BQ49" i="15"/>
  <c r="BO49" i="15"/>
  <c r="BM49" i="15"/>
  <c r="BK49" i="15"/>
  <c r="BI49" i="15"/>
  <c r="BG49" i="15"/>
  <c r="BE49" i="15"/>
  <c r="BC49" i="15"/>
  <c r="BA49" i="15"/>
  <c r="AY49" i="15"/>
  <c r="AW49" i="15"/>
  <c r="AU49" i="15"/>
  <c r="AS49" i="15"/>
  <c r="AQ49" i="15"/>
  <c r="AO49" i="15"/>
  <c r="AM49" i="15"/>
  <c r="AK49" i="15"/>
  <c r="AI49" i="15"/>
  <c r="AG49" i="15"/>
  <c r="AE49" i="15"/>
  <c r="AC49" i="15"/>
  <c r="AA49" i="15"/>
  <c r="Y49" i="15"/>
  <c r="W49" i="15"/>
  <c r="U49" i="15"/>
  <c r="S49" i="15"/>
  <c r="Q49" i="15"/>
  <c r="O49" i="15"/>
  <c r="M49" i="15"/>
  <c r="K49" i="15"/>
  <c r="BS48" i="15"/>
  <c r="BQ48" i="15"/>
  <c r="BO48" i="15"/>
  <c r="BM48" i="15"/>
  <c r="BK48" i="15"/>
  <c r="BI48" i="15"/>
  <c r="BG48" i="15"/>
  <c r="BE48" i="15"/>
  <c r="BC48" i="15"/>
  <c r="BA48" i="15"/>
  <c r="AY48" i="15"/>
  <c r="AW48" i="15"/>
  <c r="AU48" i="15"/>
  <c r="AS48" i="15"/>
  <c r="AQ48" i="15"/>
  <c r="AO48" i="15"/>
  <c r="AM48" i="15"/>
  <c r="AK48" i="15"/>
  <c r="AI48" i="15"/>
  <c r="AG48" i="15"/>
  <c r="AE48" i="15"/>
  <c r="AC48" i="15"/>
  <c r="AA48" i="15"/>
  <c r="Y48" i="15"/>
  <c r="W48" i="15"/>
  <c r="U48" i="15"/>
  <c r="S48" i="15"/>
  <c r="Q48" i="15"/>
  <c r="O48" i="15"/>
  <c r="M48" i="15"/>
  <c r="K48" i="15"/>
  <c r="BS47" i="15"/>
  <c r="BQ47" i="15"/>
  <c r="BO47" i="15"/>
  <c r="BM47" i="15"/>
  <c r="BK47" i="15"/>
  <c r="BI47" i="15"/>
  <c r="BG47" i="15"/>
  <c r="BE47" i="15"/>
  <c r="BC47" i="15"/>
  <c r="BA47" i="15"/>
  <c r="AY47" i="15"/>
  <c r="AW47" i="15"/>
  <c r="AU47" i="15"/>
  <c r="AS47" i="15"/>
  <c r="AQ47" i="15"/>
  <c r="AO47" i="15"/>
  <c r="AM47" i="15"/>
  <c r="AK47" i="15"/>
  <c r="AI47" i="15"/>
  <c r="AG47" i="15"/>
  <c r="AE47" i="15"/>
  <c r="AC47" i="15"/>
  <c r="AA47" i="15"/>
  <c r="Y47" i="15"/>
  <c r="W47" i="15"/>
  <c r="U47" i="15"/>
  <c r="S47" i="15"/>
  <c r="Q47" i="15"/>
  <c r="O47" i="15"/>
  <c r="M47" i="15"/>
  <c r="K47" i="15"/>
  <c r="BS46" i="15"/>
  <c r="BQ46" i="15"/>
  <c r="BO46" i="15"/>
  <c r="BM46" i="15"/>
  <c r="BK46" i="15"/>
  <c r="BI46" i="15"/>
  <c r="BG46" i="15"/>
  <c r="BE46" i="15"/>
  <c r="BC46" i="15"/>
  <c r="BA46" i="15"/>
  <c r="AY46" i="15"/>
  <c r="AW46" i="15"/>
  <c r="AU46" i="15"/>
  <c r="AS46" i="15"/>
  <c r="AQ46" i="15"/>
  <c r="AO46" i="15"/>
  <c r="AM46" i="15"/>
  <c r="AK46" i="15"/>
  <c r="AI46" i="15"/>
  <c r="AG46" i="15"/>
  <c r="AE46" i="15"/>
  <c r="AC46" i="15"/>
  <c r="AA46" i="15"/>
  <c r="Y46" i="15"/>
  <c r="W46" i="15"/>
  <c r="U46" i="15"/>
  <c r="S46" i="15"/>
  <c r="Q46" i="15"/>
  <c r="O46" i="15"/>
  <c r="M46" i="15"/>
  <c r="K46" i="15"/>
  <c r="BS45" i="15"/>
  <c r="BQ45" i="15"/>
  <c r="BO45" i="15"/>
  <c r="BM45" i="15"/>
  <c r="BK45" i="15"/>
  <c r="BI45" i="15"/>
  <c r="BG45" i="15"/>
  <c r="BE45" i="15"/>
  <c r="BC45" i="15"/>
  <c r="BA45" i="15"/>
  <c r="AY45" i="15"/>
  <c r="AW45" i="15"/>
  <c r="AU45" i="15"/>
  <c r="AS45" i="15"/>
  <c r="AQ45" i="15"/>
  <c r="AO45" i="15"/>
  <c r="AM45" i="15"/>
  <c r="AK45" i="15"/>
  <c r="AI45" i="15"/>
  <c r="AG45" i="15"/>
  <c r="AE45" i="15"/>
  <c r="AC45" i="15"/>
  <c r="AA45" i="15"/>
  <c r="Y45" i="15"/>
  <c r="W45" i="15"/>
  <c r="U45" i="15"/>
  <c r="S45" i="15"/>
  <c r="Q45" i="15"/>
  <c r="O45" i="15"/>
  <c r="M45" i="15"/>
  <c r="K45" i="15"/>
  <c r="BS44" i="15"/>
  <c r="BQ44" i="15"/>
  <c r="BO44" i="15"/>
  <c r="BM44" i="15"/>
  <c r="BK44" i="15"/>
  <c r="BI44" i="15"/>
  <c r="BG44" i="15"/>
  <c r="BE44" i="15"/>
  <c r="BC44" i="15"/>
  <c r="BA44" i="15"/>
  <c r="AY44" i="15"/>
  <c r="AW44" i="15"/>
  <c r="AU44" i="15"/>
  <c r="AS44" i="15"/>
  <c r="AQ44" i="15"/>
  <c r="AO44" i="15"/>
  <c r="AM44" i="15"/>
  <c r="AK44" i="15"/>
  <c r="AI44" i="15"/>
  <c r="AG44" i="15"/>
  <c r="AE44" i="15"/>
  <c r="AC44" i="15"/>
  <c r="AA44" i="15"/>
  <c r="Y44" i="15"/>
  <c r="W44" i="15"/>
  <c r="U44" i="15"/>
  <c r="S44" i="15"/>
  <c r="Q44" i="15"/>
  <c r="O44" i="15"/>
  <c r="M44" i="15"/>
  <c r="K44" i="15"/>
  <c r="BS43" i="15"/>
  <c r="BQ43" i="15"/>
  <c r="BO43" i="15"/>
  <c r="BM43" i="15"/>
  <c r="BK43" i="15"/>
  <c r="BI43" i="15"/>
  <c r="BG43" i="15"/>
  <c r="BE43" i="15"/>
  <c r="BC43" i="15"/>
  <c r="BA43" i="15"/>
  <c r="AY43" i="15"/>
  <c r="AW43" i="15"/>
  <c r="AU43" i="15"/>
  <c r="AS43" i="15"/>
  <c r="AQ43" i="15"/>
  <c r="AO43" i="15"/>
  <c r="AM43" i="15"/>
  <c r="AK43" i="15"/>
  <c r="AI43" i="15"/>
  <c r="AG43" i="15"/>
  <c r="AE43" i="15"/>
  <c r="AC43" i="15"/>
  <c r="AA43" i="15"/>
  <c r="Y43" i="15"/>
  <c r="W43" i="15"/>
  <c r="U43" i="15"/>
  <c r="S43" i="15"/>
  <c r="Q43" i="15"/>
  <c r="O43" i="15"/>
  <c r="M43" i="15"/>
  <c r="K43" i="15"/>
  <c r="BS42" i="15"/>
  <c r="BQ42" i="15"/>
  <c r="BO42" i="15"/>
  <c r="BM42" i="15"/>
  <c r="BK42" i="15"/>
  <c r="BI42" i="15"/>
  <c r="BG42" i="15"/>
  <c r="BE42" i="15"/>
  <c r="BC42" i="15"/>
  <c r="BA42" i="15"/>
  <c r="AY42" i="15"/>
  <c r="AW42" i="15"/>
  <c r="AU42" i="15"/>
  <c r="AS42" i="15"/>
  <c r="AQ42" i="15"/>
  <c r="AO42" i="15"/>
  <c r="AM42" i="15"/>
  <c r="AK42" i="15"/>
  <c r="AI42" i="15"/>
  <c r="AG42" i="15"/>
  <c r="AE42" i="15"/>
  <c r="AC42" i="15"/>
  <c r="AA42" i="15"/>
  <c r="Y42" i="15"/>
  <c r="W42" i="15"/>
  <c r="U42" i="15"/>
  <c r="S42" i="15"/>
  <c r="Q42" i="15"/>
  <c r="O42" i="15"/>
  <c r="M42" i="15"/>
  <c r="K42" i="15"/>
  <c r="AW41" i="15"/>
  <c r="AS41" i="15"/>
  <c r="AQ41" i="15"/>
  <c r="AO41" i="15"/>
  <c r="AM41" i="15"/>
  <c r="G41" i="15"/>
  <c r="BS40" i="15"/>
  <c r="BQ40" i="15"/>
  <c r="BO40" i="15"/>
  <c r="BM40" i="15"/>
  <c r="BK40" i="15"/>
  <c r="BI40" i="15"/>
  <c r="BG40" i="15"/>
  <c r="BE40" i="15"/>
  <c r="BC40" i="15"/>
  <c r="BA40" i="15"/>
  <c r="AY40" i="15"/>
  <c r="AW40" i="15"/>
  <c r="AU40" i="15"/>
  <c r="AS40" i="15"/>
  <c r="AQ40" i="15"/>
  <c r="AO40" i="15"/>
  <c r="AM40" i="15"/>
  <c r="AK40" i="15"/>
  <c r="AI40" i="15"/>
  <c r="AG40" i="15"/>
  <c r="AE40" i="15"/>
  <c r="AC40" i="15"/>
  <c r="AA40" i="15"/>
  <c r="Y40" i="15"/>
  <c r="W40" i="15"/>
  <c r="U40" i="15"/>
  <c r="S40" i="15"/>
  <c r="Q40" i="15"/>
  <c r="O40" i="15"/>
  <c r="M40" i="15"/>
  <c r="K40" i="15"/>
  <c r="BS39" i="15"/>
  <c r="BQ39" i="15"/>
  <c r="BO39" i="15"/>
  <c r="BM39" i="15"/>
  <c r="BK39" i="15"/>
  <c r="BI39" i="15"/>
  <c r="BG39" i="15"/>
  <c r="BE39" i="15"/>
  <c r="BC39" i="15"/>
  <c r="BA39" i="15"/>
  <c r="AY39" i="15"/>
  <c r="AW39" i="15"/>
  <c r="AU39" i="15"/>
  <c r="AS39" i="15"/>
  <c r="AQ39" i="15"/>
  <c r="AO39" i="15"/>
  <c r="AM39" i="15"/>
  <c r="AK39" i="15"/>
  <c r="AI39" i="15"/>
  <c r="AG39" i="15"/>
  <c r="AE39" i="15"/>
  <c r="AC39" i="15"/>
  <c r="AA39" i="15"/>
  <c r="Y39" i="15"/>
  <c r="W39" i="15"/>
  <c r="U39" i="15"/>
  <c r="S39" i="15"/>
  <c r="Q39" i="15"/>
  <c r="O39" i="15"/>
  <c r="M39" i="15"/>
  <c r="K39" i="15"/>
  <c r="BL38" i="15"/>
  <c r="BM38" i="15" s="1"/>
  <c r="BR37" i="15"/>
  <c r="BS37" i="15" s="1"/>
  <c r="BB37" i="15"/>
  <c r="BC37" i="15" s="1"/>
  <c r="AV37" i="15"/>
  <c r="AW37" i="15" s="1"/>
  <c r="AJ37" i="15"/>
  <c r="AK37" i="15" s="1"/>
  <c r="X37" i="15"/>
  <c r="Y37" i="15" s="1"/>
  <c r="BH36" i="15"/>
  <c r="BI36" i="15" s="1"/>
  <c r="BB36" i="15"/>
  <c r="BC36" i="15" s="1"/>
  <c r="BR35" i="15"/>
  <c r="BF35" i="15"/>
  <c r="BG35" i="15" s="1"/>
  <c r="AL35" i="15"/>
  <c r="AM35" i="15" s="1"/>
  <c r="AD35" i="15"/>
  <c r="AE35" i="15" s="1"/>
  <c r="L35" i="15"/>
  <c r="M35" i="15" s="1"/>
  <c r="BR34" i="15"/>
  <c r="BS34" i="15" s="1"/>
  <c r="BP34" i="15"/>
  <c r="BQ34" i="15" s="1"/>
  <c r="BN34" i="15"/>
  <c r="BO34" i="15" s="1"/>
  <c r="BL34" i="15"/>
  <c r="BJ34" i="15"/>
  <c r="BK34" i="15" s="1"/>
  <c r="BH34" i="15"/>
  <c r="BI34" i="15" s="1"/>
  <c r="BF34" i="15"/>
  <c r="BG34" i="15" s="1"/>
  <c r="BD34" i="15"/>
  <c r="BE34" i="15" s="1"/>
  <c r="BB34" i="15"/>
  <c r="BC34" i="15" s="1"/>
  <c r="AZ34" i="15"/>
  <c r="BA34" i="15" s="1"/>
  <c r="AX34" i="15"/>
  <c r="AY34" i="15" s="1"/>
  <c r="AV34" i="15"/>
  <c r="AW34" i="15" s="1"/>
  <c r="AT34" i="15"/>
  <c r="AU34" i="15" s="1"/>
  <c r="AR34" i="15"/>
  <c r="AS34" i="15" s="1"/>
  <c r="AP34" i="15"/>
  <c r="AQ34" i="15" s="1"/>
  <c r="AN34" i="15"/>
  <c r="AO34" i="15" s="1"/>
  <c r="AL34" i="15"/>
  <c r="AM34" i="15" s="1"/>
  <c r="AJ34" i="15"/>
  <c r="AK34" i="15" s="1"/>
  <c r="AH34" i="15"/>
  <c r="AI34" i="15" s="1"/>
  <c r="AF34" i="15"/>
  <c r="AG34" i="15" s="1"/>
  <c r="AD34" i="15"/>
  <c r="AE34" i="15" s="1"/>
  <c r="AB34" i="15"/>
  <c r="AC34" i="15" s="1"/>
  <c r="Z34" i="15"/>
  <c r="AA34" i="15" s="1"/>
  <c r="X34" i="15"/>
  <c r="Y34" i="15" s="1"/>
  <c r="V34" i="15"/>
  <c r="W34" i="15" s="1"/>
  <c r="T34" i="15"/>
  <c r="U34" i="15" s="1"/>
  <c r="R34" i="15"/>
  <c r="S34" i="15" s="1"/>
  <c r="P34" i="15"/>
  <c r="Q34" i="15" s="1"/>
  <c r="N34" i="15"/>
  <c r="O34" i="15" s="1"/>
  <c r="L34" i="15"/>
  <c r="M34" i="15" s="1"/>
  <c r="J34" i="15"/>
  <c r="K34" i="15" s="1"/>
  <c r="H34" i="15"/>
  <c r="I34" i="15" s="1"/>
  <c r="BR33" i="15"/>
  <c r="BS33" i="15" s="1"/>
  <c r="BP33" i="15"/>
  <c r="BQ33" i="15" s="1"/>
  <c r="BN33" i="15"/>
  <c r="BO33" i="15" s="1"/>
  <c r="BL33" i="15"/>
  <c r="BM33" i="15" s="1"/>
  <c r="BJ33" i="15"/>
  <c r="BK33" i="15" s="1"/>
  <c r="BH33" i="15"/>
  <c r="BI33" i="15" s="1"/>
  <c r="BF33" i="15"/>
  <c r="BG33" i="15" s="1"/>
  <c r="BD33" i="15"/>
  <c r="BE33" i="15" s="1"/>
  <c r="BB33" i="15"/>
  <c r="BC33" i="15" s="1"/>
  <c r="AZ33" i="15"/>
  <c r="BA33" i="15" s="1"/>
  <c r="AX33" i="15"/>
  <c r="AY33" i="15" s="1"/>
  <c r="AV33" i="15"/>
  <c r="AW33" i="15" s="1"/>
  <c r="AT33" i="15"/>
  <c r="AU33" i="15" s="1"/>
  <c r="AR33" i="15"/>
  <c r="AS33" i="15" s="1"/>
  <c r="AP33" i="15"/>
  <c r="AQ33" i="15" s="1"/>
  <c r="AN33" i="15"/>
  <c r="AO33" i="15" s="1"/>
  <c r="AL33" i="15"/>
  <c r="AM33" i="15" s="1"/>
  <c r="AJ33" i="15"/>
  <c r="AK33" i="15" s="1"/>
  <c r="AH33" i="15"/>
  <c r="AI33" i="15" s="1"/>
  <c r="AF33" i="15"/>
  <c r="AG33" i="15" s="1"/>
  <c r="AD33" i="15"/>
  <c r="AE33" i="15" s="1"/>
  <c r="AB33" i="15"/>
  <c r="AC33" i="15" s="1"/>
  <c r="Z33" i="15"/>
  <c r="AA33" i="15" s="1"/>
  <c r="X33" i="15"/>
  <c r="Y33" i="15" s="1"/>
  <c r="V33" i="15"/>
  <c r="W33" i="15" s="1"/>
  <c r="T33" i="15"/>
  <c r="U33" i="15" s="1"/>
  <c r="R33" i="15"/>
  <c r="S33" i="15" s="1"/>
  <c r="P33" i="15"/>
  <c r="Q33" i="15" s="1"/>
  <c r="N33" i="15"/>
  <c r="O33" i="15" s="1"/>
  <c r="L33" i="15"/>
  <c r="M33" i="15" s="1"/>
  <c r="J33" i="15"/>
  <c r="K33" i="15" s="1"/>
  <c r="H33" i="15"/>
  <c r="I33" i="15" s="1"/>
  <c r="BR32" i="15"/>
  <c r="BS32" i="15" s="1"/>
  <c r="BP32" i="15"/>
  <c r="BN32" i="15"/>
  <c r="BO32" i="15" s="1"/>
  <c r="BL32" i="15"/>
  <c r="BM32" i="15" s="1"/>
  <c r="BJ32" i="15"/>
  <c r="BK32" i="15" s="1"/>
  <c r="BH32" i="15"/>
  <c r="BI32" i="15" s="1"/>
  <c r="BF32" i="15"/>
  <c r="BG32" i="15" s="1"/>
  <c r="BD32" i="15"/>
  <c r="BE32" i="15" s="1"/>
  <c r="BB32" i="15"/>
  <c r="BC32" i="15" s="1"/>
  <c r="AZ32" i="15"/>
  <c r="BA32" i="15" s="1"/>
  <c r="AX32" i="15"/>
  <c r="AY32" i="15" s="1"/>
  <c r="AV32" i="15"/>
  <c r="AW32" i="15" s="1"/>
  <c r="AT32" i="15"/>
  <c r="AU32" i="15" s="1"/>
  <c r="AR32" i="15"/>
  <c r="AS32" i="15" s="1"/>
  <c r="AP32" i="15"/>
  <c r="AQ32" i="15" s="1"/>
  <c r="AN32" i="15"/>
  <c r="AO32" i="15" s="1"/>
  <c r="AL32" i="15"/>
  <c r="AM32" i="15" s="1"/>
  <c r="AJ32" i="15"/>
  <c r="AK32" i="15" s="1"/>
  <c r="AH32" i="15"/>
  <c r="AI32" i="15" s="1"/>
  <c r="AF32" i="15"/>
  <c r="AG32" i="15" s="1"/>
  <c r="AD32" i="15"/>
  <c r="AE32" i="15" s="1"/>
  <c r="AB32" i="15"/>
  <c r="AC32" i="15" s="1"/>
  <c r="Z32" i="15"/>
  <c r="AA32" i="15" s="1"/>
  <c r="X32" i="15"/>
  <c r="Y32" i="15" s="1"/>
  <c r="V32" i="15"/>
  <c r="W32" i="15" s="1"/>
  <c r="T32" i="15"/>
  <c r="U32" i="15" s="1"/>
  <c r="R32" i="15"/>
  <c r="S32" i="15" s="1"/>
  <c r="P32" i="15"/>
  <c r="Q32" i="15" s="1"/>
  <c r="N32" i="15"/>
  <c r="O32" i="15" s="1"/>
  <c r="L32" i="15"/>
  <c r="M32" i="15" s="1"/>
  <c r="J32" i="15"/>
  <c r="K32" i="15" s="1"/>
  <c r="H32" i="15"/>
  <c r="I32" i="15" s="1"/>
  <c r="BR31" i="15"/>
  <c r="BP31" i="15"/>
  <c r="BQ31" i="15" s="1"/>
  <c r="BN31" i="15"/>
  <c r="BO31" i="15" s="1"/>
  <c r="BL31" i="15"/>
  <c r="BM31" i="15" s="1"/>
  <c r="BJ31" i="15"/>
  <c r="BK31" i="15" s="1"/>
  <c r="BH31" i="15"/>
  <c r="BI31" i="15" s="1"/>
  <c r="BF31" i="15"/>
  <c r="BG31" i="15" s="1"/>
  <c r="BD31" i="15"/>
  <c r="BE31" i="15" s="1"/>
  <c r="BB31" i="15"/>
  <c r="BC31" i="15" s="1"/>
  <c r="AZ31" i="15"/>
  <c r="BA31" i="15" s="1"/>
  <c r="AX31" i="15"/>
  <c r="AY31" i="15" s="1"/>
  <c r="AV31" i="15"/>
  <c r="AW31" i="15" s="1"/>
  <c r="AT31" i="15"/>
  <c r="AU31" i="15" s="1"/>
  <c r="AR31" i="15"/>
  <c r="AS31" i="15" s="1"/>
  <c r="AP31" i="15"/>
  <c r="AQ31" i="15" s="1"/>
  <c r="AN31" i="15"/>
  <c r="AO31" i="15" s="1"/>
  <c r="AL31" i="15"/>
  <c r="AM31" i="15" s="1"/>
  <c r="AJ31" i="15"/>
  <c r="AK31" i="15" s="1"/>
  <c r="AH31" i="15"/>
  <c r="AI31" i="15" s="1"/>
  <c r="AF31" i="15"/>
  <c r="AG31" i="15" s="1"/>
  <c r="AD31" i="15"/>
  <c r="AE31" i="15" s="1"/>
  <c r="AB31" i="15"/>
  <c r="AC31" i="15" s="1"/>
  <c r="Z31" i="15"/>
  <c r="AA31" i="15" s="1"/>
  <c r="X31" i="15"/>
  <c r="Y31" i="15" s="1"/>
  <c r="V31" i="15"/>
  <c r="W31" i="15" s="1"/>
  <c r="T31" i="15"/>
  <c r="U31" i="15" s="1"/>
  <c r="R31" i="15"/>
  <c r="S31" i="15" s="1"/>
  <c r="P31" i="15"/>
  <c r="Q31" i="15" s="1"/>
  <c r="N31" i="15"/>
  <c r="O31" i="15" s="1"/>
  <c r="L31" i="15"/>
  <c r="M31" i="15" s="1"/>
  <c r="J31" i="15"/>
  <c r="K31" i="15" s="1"/>
  <c r="H31" i="15"/>
  <c r="I31" i="15" s="1"/>
  <c r="BR30" i="15"/>
  <c r="BS30" i="15" s="1"/>
  <c r="BP30" i="15"/>
  <c r="BQ30" i="15" s="1"/>
  <c r="BN30" i="15"/>
  <c r="BO30" i="15" s="1"/>
  <c r="BL30" i="15"/>
  <c r="BM30" i="15" s="1"/>
  <c r="BJ30" i="15"/>
  <c r="BK30" i="15" s="1"/>
  <c r="BH30" i="15"/>
  <c r="BI30" i="15" s="1"/>
  <c r="BF30" i="15"/>
  <c r="BG30" i="15" s="1"/>
  <c r="BD30" i="15"/>
  <c r="BE30" i="15" s="1"/>
  <c r="BB30" i="15"/>
  <c r="BC30" i="15" s="1"/>
  <c r="AZ30" i="15"/>
  <c r="BA30" i="15" s="1"/>
  <c r="AX30" i="15"/>
  <c r="AY30" i="15" s="1"/>
  <c r="AV30" i="15"/>
  <c r="AW30" i="15" s="1"/>
  <c r="AT30" i="15"/>
  <c r="AU30" i="15" s="1"/>
  <c r="AR30" i="15"/>
  <c r="AS30" i="15" s="1"/>
  <c r="AP30" i="15"/>
  <c r="AQ30" i="15" s="1"/>
  <c r="AN30" i="15"/>
  <c r="AO30" i="15" s="1"/>
  <c r="AL30" i="15"/>
  <c r="AM30" i="15" s="1"/>
  <c r="AJ30" i="15"/>
  <c r="AK30" i="15" s="1"/>
  <c r="AH30" i="15"/>
  <c r="AI30" i="15" s="1"/>
  <c r="AF30" i="15"/>
  <c r="AG30" i="15" s="1"/>
  <c r="AD30" i="15"/>
  <c r="AE30" i="15" s="1"/>
  <c r="AB30" i="15"/>
  <c r="AC30" i="15" s="1"/>
  <c r="Z30" i="15"/>
  <c r="AA30" i="15" s="1"/>
  <c r="X30" i="15"/>
  <c r="Y30" i="15" s="1"/>
  <c r="V30" i="15"/>
  <c r="W30" i="15" s="1"/>
  <c r="T30" i="15"/>
  <c r="U30" i="15" s="1"/>
  <c r="R30" i="15"/>
  <c r="S30" i="15" s="1"/>
  <c r="P30" i="15"/>
  <c r="Q30" i="15" s="1"/>
  <c r="N30" i="15"/>
  <c r="O30" i="15" s="1"/>
  <c r="L30" i="15"/>
  <c r="M30" i="15" s="1"/>
  <c r="J30" i="15"/>
  <c r="K30" i="15" s="1"/>
  <c r="H30" i="15"/>
  <c r="I30" i="15" s="1"/>
  <c r="BR29" i="15"/>
  <c r="BS29" i="15" s="1"/>
  <c r="BP29" i="15"/>
  <c r="BQ29" i="15" s="1"/>
  <c r="BN29" i="15"/>
  <c r="BO29" i="15" s="1"/>
  <c r="BL29" i="15"/>
  <c r="BM29" i="15" s="1"/>
  <c r="BJ29" i="15"/>
  <c r="BK29" i="15" s="1"/>
  <c r="BH29" i="15"/>
  <c r="BI29" i="15" s="1"/>
  <c r="BF29" i="15"/>
  <c r="BD29" i="15"/>
  <c r="BE29" i="15" s="1"/>
  <c r="BB29" i="15"/>
  <c r="BC29" i="15" s="1"/>
  <c r="AZ29" i="15"/>
  <c r="BA29" i="15" s="1"/>
  <c r="AX29" i="15"/>
  <c r="AY29" i="15" s="1"/>
  <c r="AV29" i="15"/>
  <c r="AW29" i="15" s="1"/>
  <c r="AT29" i="15"/>
  <c r="AU29" i="15" s="1"/>
  <c r="AR29" i="15"/>
  <c r="AS29" i="15" s="1"/>
  <c r="AP29" i="15"/>
  <c r="AQ29" i="15" s="1"/>
  <c r="AN29" i="15"/>
  <c r="AO29" i="15" s="1"/>
  <c r="AL29" i="15"/>
  <c r="AM29" i="15" s="1"/>
  <c r="AJ29" i="15"/>
  <c r="AK29" i="15" s="1"/>
  <c r="AH29" i="15"/>
  <c r="AI29" i="15" s="1"/>
  <c r="AF29" i="15"/>
  <c r="AG29" i="15" s="1"/>
  <c r="AD29" i="15"/>
  <c r="AE29" i="15" s="1"/>
  <c r="AB29" i="15"/>
  <c r="AC29" i="15" s="1"/>
  <c r="Z29" i="15"/>
  <c r="AA29" i="15" s="1"/>
  <c r="X29" i="15"/>
  <c r="Y29" i="15" s="1"/>
  <c r="V29" i="15"/>
  <c r="W29" i="15" s="1"/>
  <c r="T29" i="15"/>
  <c r="U29" i="15" s="1"/>
  <c r="R29" i="15"/>
  <c r="S29" i="15" s="1"/>
  <c r="P29" i="15"/>
  <c r="Q29" i="15" s="1"/>
  <c r="N29" i="15"/>
  <c r="O29" i="15" s="1"/>
  <c r="L29" i="15"/>
  <c r="M29" i="15" s="1"/>
  <c r="J29" i="15"/>
  <c r="K29" i="15" s="1"/>
  <c r="H29" i="15"/>
  <c r="I29" i="15" s="1"/>
  <c r="BR28" i="15"/>
  <c r="BS28" i="15" s="1"/>
  <c r="BP28" i="15"/>
  <c r="BQ28" i="15" s="1"/>
  <c r="BN28" i="15"/>
  <c r="BO28" i="15" s="1"/>
  <c r="BL28" i="15"/>
  <c r="BM28" i="15" s="1"/>
  <c r="BJ28" i="15"/>
  <c r="BK28" i="15" s="1"/>
  <c r="BH28" i="15"/>
  <c r="BI28" i="15" s="1"/>
  <c r="BF28" i="15"/>
  <c r="BG28" i="15" s="1"/>
  <c r="BD28" i="15"/>
  <c r="BE28" i="15" s="1"/>
  <c r="BB28" i="15"/>
  <c r="BC28" i="15" s="1"/>
  <c r="AZ28" i="15"/>
  <c r="BA28" i="15" s="1"/>
  <c r="AX28" i="15"/>
  <c r="AY28" i="15" s="1"/>
  <c r="AV28" i="15"/>
  <c r="AW28" i="15" s="1"/>
  <c r="AT28" i="15"/>
  <c r="AU28" i="15" s="1"/>
  <c r="AR28" i="15"/>
  <c r="AS28" i="15" s="1"/>
  <c r="AP28" i="15"/>
  <c r="AQ28" i="15" s="1"/>
  <c r="AN28" i="15"/>
  <c r="AO28" i="15" s="1"/>
  <c r="AL28" i="15"/>
  <c r="AM28" i="15" s="1"/>
  <c r="AJ28" i="15"/>
  <c r="AK28" i="15" s="1"/>
  <c r="AH28" i="15"/>
  <c r="AI28" i="15" s="1"/>
  <c r="AF28" i="15"/>
  <c r="AG28" i="15" s="1"/>
  <c r="AD28" i="15"/>
  <c r="AE28" i="15" s="1"/>
  <c r="AB28" i="15"/>
  <c r="AC28" i="15" s="1"/>
  <c r="Z28" i="15"/>
  <c r="AA28" i="15" s="1"/>
  <c r="X28" i="15"/>
  <c r="Y28" i="15" s="1"/>
  <c r="V28" i="15"/>
  <c r="W28" i="15" s="1"/>
  <c r="T28" i="15"/>
  <c r="U28" i="15" s="1"/>
  <c r="R28" i="15"/>
  <c r="S28" i="15" s="1"/>
  <c r="P28" i="15"/>
  <c r="Q28" i="15" s="1"/>
  <c r="N28" i="15"/>
  <c r="O28" i="15" s="1"/>
  <c r="L28" i="15"/>
  <c r="M28" i="15" s="1"/>
  <c r="J28" i="15"/>
  <c r="K28" i="15" s="1"/>
  <c r="H28" i="15"/>
  <c r="I28" i="15" s="1"/>
  <c r="BR27" i="15"/>
  <c r="BP27" i="15"/>
  <c r="BQ27" i="15" s="1"/>
  <c r="BN27" i="15"/>
  <c r="BO27" i="15" s="1"/>
  <c r="BL27" i="15"/>
  <c r="BM27" i="15" s="1"/>
  <c r="BJ27" i="15"/>
  <c r="BK27" i="15" s="1"/>
  <c r="BH27" i="15"/>
  <c r="BI27" i="15" s="1"/>
  <c r="BF27" i="15"/>
  <c r="BG27" i="15" s="1"/>
  <c r="BD27" i="15"/>
  <c r="BE27" i="15" s="1"/>
  <c r="BB27" i="15"/>
  <c r="BC27" i="15" s="1"/>
  <c r="AZ27" i="15"/>
  <c r="BA27" i="15" s="1"/>
  <c r="AX27" i="15"/>
  <c r="AY27" i="15" s="1"/>
  <c r="AV27" i="15"/>
  <c r="AW27" i="15" s="1"/>
  <c r="AT27" i="15"/>
  <c r="AU27" i="15" s="1"/>
  <c r="AR27" i="15"/>
  <c r="AS27" i="15" s="1"/>
  <c r="AP27" i="15"/>
  <c r="AQ27" i="15" s="1"/>
  <c r="AN27" i="15"/>
  <c r="AO27" i="15" s="1"/>
  <c r="AL27" i="15"/>
  <c r="AM27" i="15" s="1"/>
  <c r="AJ27" i="15"/>
  <c r="AK27" i="15" s="1"/>
  <c r="AH27" i="15"/>
  <c r="AI27" i="15" s="1"/>
  <c r="AF27" i="15"/>
  <c r="AG27" i="15" s="1"/>
  <c r="AD27" i="15"/>
  <c r="AE27" i="15" s="1"/>
  <c r="AB27" i="15"/>
  <c r="AC27" i="15" s="1"/>
  <c r="Z27" i="15"/>
  <c r="AA27" i="15" s="1"/>
  <c r="X27" i="15"/>
  <c r="Y27" i="15" s="1"/>
  <c r="V27" i="15"/>
  <c r="W27" i="15" s="1"/>
  <c r="T27" i="15"/>
  <c r="U27" i="15" s="1"/>
  <c r="R27" i="15"/>
  <c r="S27" i="15" s="1"/>
  <c r="P27" i="15"/>
  <c r="Q27" i="15" s="1"/>
  <c r="N27" i="15"/>
  <c r="O27" i="15" s="1"/>
  <c r="L27" i="15"/>
  <c r="M27" i="15" s="1"/>
  <c r="J27" i="15"/>
  <c r="K27" i="15" s="1"/>
  <c r="H27" i="15"/>
  <c r="I27" i="15" s="1"/>
  <c r="BR26" i="15"/>
  <c r="BS26" i="15" s="1"/>
  <c r="BP26" i="15"/>
  <c r="BQ26" i="15" s="1"/>
  <c r="BN26" i="15"/>
  <c r="BO26" i="15" s="1"/>
  <c r="BL26" i="15"/>
  <c r="BM26" i="15" s="1"/>
  <c r="BJ26" i="15"/>
  <c r="BK26" i="15" s="1"/>
  <c r="BH26" i="15"/>
  <c r="BI26" i="15" s="1"/>
  <c r="BF26" i="15"/>
  <c r="BG26" i="15" s="1"/>
  <c r="BD26" i="15"/>
  <c r="BE26" i="15" s="1"/>
  <c r="BB26" i="15"/>
  <c r="BC26" i="15" s="1"/>
  <c r="AZ26" i="15"/>
  <c r="BA26" i="15" s="1"/>
  <c r="AX26" i="15"/>
  <c r="AY26" i="15" s="1"/>
  <c r="AV26" i="15"/>
  <c r="AW26" i="15" s="1"/>
  <c r="AT26" i="15"/>
  <c r="AU26" i="15" s="1"/>
  <c r="AR26" i="15"/>
  <c r="AS26" i="15" s="1"/>
  <c r="AP26" i="15"/>
  <c r="AQ26" i="15" s="1"/>
  <c r="AN26" i="15"/>
  <c r="AO26" i="15" s="1"/>
  <c r="AL26" i="15"/>
  <c r="AM26" i="15" s="1"/>
  <c r="AJ26" i="15"/>
  <c r="AK26" i="15" s="1"/>
  <c r="AH26" i="15"/>
  <c r="AI26" i="15" s="1"/>
  <c r="AF26" i="15"/>
  <c r="AG26" i="15" s="1"/>
  <c r="AD26" i="15"/>
  <c r="AE26" i="15" s="1"/>
  <c r="AB26" i="15"/>
  <c r="AC26" i="15" s="1"/>
  <c r="Z26" i="15"/>
  <c r="AA26" i="15" s="1"/>
  <c r="X26" i="15"/>
  <c r="Y26" i="15" s="1"/>
  <c r="V26" i="15"/>
  <c r="W26" i="15" s="1"/>
  <c r="T26" i="15"/>
  <c r="U26" i="15" s="1"/>
  <c r="R26" i="15"/>
  <c r="S26" i="15" s="1"/>
  <c r="P26" i="15"/>
  <c r="Q26" i="15" s="1"/>
  <c r="N26" i="15"/>
  <c r="O26" i="15" s="1"/>
  <c r="L26" i="15"/>
  <c r="M26" i="15" s="1"/>
  <c r="J26" i="15"/>
  <c r="K26" i="15" s="1"/>
  <c r="H26" i="15"/>
  <c r="I26" i="15" s="1"/>
  <c r="BR25" i="15"/>
  <c r="BP25" i="15"/>
  <c r="BQ25" i="15" s="1"/>
  <c r="BN25" i="15"/>
  <c r="BO25" i="15" s="1"/>
  <c r="BL25" i="15"/>
  <c r="BM25" i="15" s="1"/>
  <c r="BJ25" i="15"/>
  <c r="BK25" i="15" s="1"/>
  <c r="BH25" i="15"/>
  <c r="BI25" i="15" s="1"/>
  <c r="BF25" i="15"/>
  <c r="BG25" i="15" s="1"/>
  <c r="BD25" i="15"/>
  <c r="BE25" i="15" s="1"/>
  <c r="BB25" i="15"/>
  <c r="BC25" i="15" s="1"/>
  <c r="AZ25" i="15"/>
  <c r="BA25" i="15" s="1"/>
  <c r="AX25" i="15"/>
  <c r="AY25" i="15" s="1"/>
  <c r="AV25" i="15"/>
  <c r="AW25" i="15" s="1"/>
  <c r="AT25" i="15"/>
  <c r="AU25" i="15" s="1"/>
  <c r="AR25" i="15"/>
  <c r="AS25" i="15" s="1"/>
  <c r="AP25" i="15"/>
  <c r="AQ25" i="15" s="1"/>
  <c r="AN25" i="15"/>
  <c r="AO25" i="15" s="1"/>
  <c r="AL25" i="15"/>
  <c r="AM25" i="15" s="1"/>
  <c r="AJ25" i="15"/>
  <c r="AK25" i="15" s="1"/>
  <c r="AH25" i="15"/>
  <c r="AI25" i="15" s="1"/>
  <c r="AF25" i="15"/>
  <c r="AG25" i="15" s="1"/>
  <c r="AD25" i="15"/>
  <c r="AE25" i="15" s="1"/>
  <c r="AB25" i="15"/>
  <c r="AC25" i="15" s="1"/>
  <c r="Z25" i="15"/>
  <c r="AA25" i="15" s="1"/>
  <c r="X25" i="15"/>
  <c r="Y25" i="15" s="1"/>
  <c r="V25" i="15"/>
  <c r="W25" i="15" s="1"/>
  <c r="T25" i="15"/>
  <c r="U25" i="15" s="1"/>
  <c r="R25" i="15"/>
  <c r="S25" i="15" s="1"/>
  <c r="P25" i="15"/>
  <c r="Q25" i="15" s="1"/>
  <c r="N25" i="15"/>
  <c r="O25" i="15" s="1"/>
  <c r="L25" i="15"/>
  <c r="M25" i="15" s="1"/>
  <c r="J25" i="15"/>
  <c r="K25" i="15" s="1"/>
  <c r="H25" i="15"/>
  <c r="I25" i="15" s="1"/>
  <c r="BR24" i="15"/>
  <c r="BS24" i="15" s="1"/>
  <c r="BP24" i="15"/>
  <c r="BQ24" i="15" s="1"/>
  <c r="BN24" i="15"/>
  <c r="BO24" i="15" s="1"/>
  <c r="BL24" i="15"/>
  <c r="BM24" i="15" s="1"/>
  <c r="BJ24" i="15"/>
  <c r="BK24" i="15" s="1"/>
  <c r="BH24" i="15"/>
  <c r="BI24" i="15" s="1"/>
  <c r="BF24" i="15"/>
  <c r="BG24" i="15" s="1"/>
  <c r="BD24" i="15"/>
  <c r="BE24" i="15" s="1"/>
  <c r="BB24" i="15"/>
  <c r="BC24" i="15" s="1"/>
  <c r="AZ24" i="15"/>
  <c r="AX24" i="15"/>
  <c r="AY24" i="15" s="1"/>
  <c r="AV24" i="15"/>
  <c r="AW24" i="15" s="1"/>
  <c r="AT24" i="15"/>
  <c r="AU24" i="15" s="1"/>
  <c r="AR24" i="15"/>
  <c r="AS24" i="15" s="1"/>
  <c r="AP24" i="15"/>
  <c r="AQ24" i="15" s="1"/>
  <c r="AN24" i="15"/>
  <c r="AO24" i="15" s="1"/>
  <c r="AL24" i="15"/>
  <c r="AM24" i="15" s="1"/>
  <c r="AJ24" i="15"/>
  <c r="AK24" i="15" s="1"/>
  <c r="AH24" i="15"/>
  <c r="AI24" i="15" s="1"/>
  <c r="AF24" i="15"/>
  <c r="AG24" i="15" s="1"/>
  <c r="AD24" i="15"/>
  <c r="AE24" i="15" s="1"/>
  <c r="AB24" i="15"/>
  <c r="AC24" i="15" s="1"/>
  <c r="Z24" i="15"/>
  <c r="AA24" i="15" s="1"/>
  <c r="X24" i="15"/>
  <c r="Y24" i="15" s="1"/>
  <c r="V24" i="15"/>
  <c r="W24" i="15" s="1"/>
  <c r="T24" i="15"/>
  <c r="U24" i="15" s="1"/>
  <c r="R24" i="15"/>
  <c r="S24" i="15" s="1"/>
  <c r="P24" i="15"/>
  <c r="Q24" i="15" s="1"/>
  <c r="N24" i="15"/>
  <c r="O24" i="15" s="1"/>
  <c r="L24" i="15"/>
  <c r="M24" i="15" s="1"/>
  <c r="J24" i="15"/>
  <c r="K24" i="15" s="1"/>
  <c r="H24" i="15"/>
  <c r="I24" i="15" s="1"/>
  <c r="BR23" i="15"/>
  <c r="BP23" i="15"/>
  <c r="BQ23" i="15" s="1"/>
  <c r="BN23" i="15"/>
  <c r="BO23" i="15" s="1"/>
  <c r="BL23" i="15"/>
  <c r="BM23" i="15" s="1"/>
  <c r="BJ23" i="15"/>
  <c r="BK23" i="15" s="1"/>
  <c r="BH23" i="15"/>
  <c r="BI23" i="15" s="1"/>
  <c r="BF23" i="15"/>
  <c r="BG23" i="15" s="1"/>
  <c r="BD23" i="15"/>
  <c r="BE23" i="15" s="1"/>
  <c r="BB23" i="15"/>
  <c r="BC23" i="15" s="1"/>
  <c r="AZ23" i="15"/>
  <c r="BA23" i="15" s="1"/>
  <c r="AX23" i="15"/>
  <c r="AY23" i="15" s="1"/>
  <c r="AV23" i="15"/>
  <c r="AW23" i="15" s="1"/>
  <c r="AT23" i="15"/>
  <c r="AU23" i="15" s="1"/>
  <c r="AR23" i="15"/>
  <c r="AS23" i="15" s="1"/>
  <c r="AP23" i="15"/>
  <c r="AQ23" i="15" s="1"/>
  <c r="AN23" i="15"/>
  <c r="AO23" i="15" s="1"/>
  <c r="AL23" i="15"/>
  <c r="AM23" i="15" s="1"/>
  <c r="AJ23" i="15"/>
  <c r="AK23" i="15" s="1"/>
  <c r="AH23" i="15"/>
  <c r="AI23" i="15" s="1"/>
  <c r="AF23" i="15"/>
  <c r="AG23" i="15" s="1"/>
  <c r="AD23" i="15"/>
  <c r="AE23" i="15" s="1"/>
  <c r="AB23" i="15"/>
  <c r="AC23" i="15" s="1"/>
  <c r="Z23" i="15"/>
  <c r="AA23" i="15" s="1"/>
  <c r="X23" i="15"/>
  <c r="Y23" i="15" s="1"/>
  <c r="V23" i="15"/>
  <c r="W23" i="15" s="1"/>
  <c r="T23" i="15"/>
  <c r="U23" i="15" s="1"/>
  <c r="R23" i="15"/>
  <c r="S23" i="15" s="1"/>
  <c r="P23" i="15"/>
  <c r="Q23" i="15" s="1"/>
  <c r="N23" i="15"/>
  <c r="O23" i="15" s="1"/>
  <c r="L23" i="15"/>
  <c r="M23" i="15" s="1"/>
  <c r="J23" i="15"/>
  <c r="K23" i="15" s="1"/>
  <c r="H23" i="15"/>
  <c r="I23" i="15" s="1"/>
  <c r="BL22" i="15"/>
  <c r="BM22" i="15" s="1"/>
  <c r="AN22" i="15"/>
  <c r="AO22" i="15" s="1"/>
  <c r="AD22" i="15"/>
  <c r="AE22" i="15" s="1"/>
  <c r="R22" i="15"/>
  <c r="S22" i="15" s="1"/>
  <c r="N22" i="15"/>
  <c r="O22" i="15" s="1"/>
  <c r="L22" i="15"/>
  <c r="M22" i="15" s="1"/>
  <c r="J22" i="15"/>
  <c r="K22" i="15" s="1"/>
  <c r="H22" i="15"/>
  <c r="I22" i="15" s="1"/>
  <c r="BR21" i="15"/>
  <c r="BS21" i="15" s="1"/>
  <c r="BP21" i="15"/>
  <c r="BQ21" i="15" s="1"/>
  <c r="BN21" i="15"/>
  <c r="BO21" i="15" s="1"/>
  <c r="BL21" i="15"/>
  <c r="BM21" i="15" s="1"/>
  <c r="BJ21" i="15"/>
  <c r="BK21" i="15" s="1"/>
  <c r="BH21" i="15"/>
  <c r="BI21" i="15" s="1"/>
  <c r="BF21" i="15"/>
  <c r="BG21" i="15" s="1"/>
  <c r="BD21" i="15"/>
  <c r="BE21" i="15" s="1"/>
  <c r="BB21" i="15"/>
  <c r="BC21" i="15" s="1"/>
  <c r="AZ21" i="15"/>
  <c r="BA21" i="15" s="1"/>
  <c r="AX21" i="15"/>
  <c r="AY21" i="15" s="1"/>
  <c r="AV21" i="15"/>
  <c r="AW21" i="15" s="1"/>
  <c r="AT21" i="15"/>
  <c r="AU21" i="15" s="1"/>
  <c r="AR21" i="15"/>
  <c r="AS21" i="15" s="1"/>
  <c r="AP21" i="15"/>
  <c r="AQ21" i="15" s="1"/>
  <c r="AN21" i="15"/>
  <c r="AO21" i="15" s="1"/>
  <c r="AL21" i="15"/>
  <c r="AM21" i="15" s="1"/>
  <c r="AJ21" i="15"/>
  <c r="AK21" i="15" s="1"/>
  <c r="AH21" i="15"/>
  <c r="AI21" i="15" s="1"/>
  <c r="AF21" i="15"/>
  <c r="AG21" i="15" s="1"/>
  <c r="AD21" i="15"/>
  <c r="AE21" i="15" s="1"/>
  <c r="AB21" i="15"/>
  <c r="AC21" i="15" s="1"/>
  <c r="Z21" i="15"/>
  <c r="AA21" i="15" s="1"/>
  <c r="X21" i="15"/>
  <c r="Y21" i="15" s="1"/>
  <c r="V21" i="15"/>
  <c r="W21" i="15" s="1"/>
  <c r="T21" i="15"/>
  <c r="U21" i="15" s="1"/>
  <c r="R21" i="15"/>
  <c r="S21" i="15" s="1"/>
  <c r="P21" i="15"/>
  <c r="Q21" i="15" s="1"/>
  <c r="N21" i="15"/>
  <c r="O21" i="15" s="1"/>
  <c r="L21" i="15"/>
  <c r="M21" i="15" s="1"/>
  <c r="J21" i="15"/>
  <c r="K21" i="15" s="1"/>
  <c r="H21" i="15"/>
  <c r="I21" i="15" s="1"/>
  <c r="BR20" i="15"/>
  <c r="BS20" i="15" s="1"/>
  <c r="BP20" i="15"/>
  <c r="BQ20" i="15" s="1"/>
  <c r="BN20" i="15"/>
  <c r="BO20" i="15" s="1"/>
  <c r="BL20" i="15"/>
  <c r="BM20" i="15" s="1"/>
  <c r="BJ20" i="15"/>
  <c r="BK20" i="15" s="1"/>
  <c r="BH20" i="15"/>
  <c r="BI20" i="15" s="1"/>
  <c r="BF20" i="15"/>
  <c r="BG20" i="15" s="1"/>
  <c r="BD20" i="15"/>
  <c r="BE20" i="15" s="1"/>
  <c r="BB20" i="15"/>
  <c r="BC20" i="15" s="1"/>
  <c r="AZ20" i="15"/>
  <c r="BA20" i="15" s="1"/>
  <c r="AX20" i="15"/>
  <c r="AY20" i="15" s="1"/>
  <c r="AV20" i="15"/>
  <c r="AW20" i="15" s="1"/>
  <c r="AT20" i="15"/>
  <c r="AU20" i="15" s="1"/>
  <c r="AR20" i="15"/>
  <c r="AS20" i="15" s="1"/>
  <c r="AP20" i="15"/>
  <c r="AQ20" i="15" s="1"/>
  <c r="AN20" i="15"/>
  <c r="AO20" i="15" s="1"/>
  <c r="AL20" i="15"/>
  <c r="AM20" i="15" s="1"/>
  <c r="AJ20" i="15"/>
  <c r="AK20" i="15" s="1"/>
  <c r="AH20" i="15"/>
  <c r="AI20" i="15" s="1"/>
  <c r="AF20" i="15"/>
  <c r="AG20" i="15" s="1"/>
  <c r="AD20" i="15"/>
  <c r="AE20" i="15" s="1"/>
  <c r="AB20" i="15"/>
  <c r="AC20" i="15" s="1"/>
  <c r="Z20" i="15"/>
  <c r="AA20" i="15" s="1"/>
  <c r="X20" i="15"/>
  <c r="Y20" i="15" s="1"/>
  <c r="V20" i="15"/>
  <c r="W20" i="15" s="1"/>
  <c r="T20" i="15"/>
  <c r="U20" i="15" s="1"/>
  <c r="R20" i="15"/>
  <c r="S20" i="15" s="1"/>
  <c r="P20" i="15"/>
  <c r="Q20" i="15" s="1"/>
  <c r="N20" i="15"/>
  <c r="O20" i="15" s="1"/>
  <c r="L20" i="15"/>
  <c r="M20" i="15" s="1"/>
  <c r="J20" i="15"/>
  <c r="K20" i="15" s="1"/>
  <c r="H20" i="15"/>
  <c r="I20" i="15" s="1"/>
  <c r="BR19" i="15"/>
  <c r="BS19" i="15" s="1"/>
  <c r="BP19" i="15"/>
  <c r="BQ19" i="15" s="1"/>
  <c r="BN19" i="15"/>
  <c r="BO19" i="15" s="1"/>
  <c r="BL19" i="15"/>
  <c r="BJ19" i="15"/>
  <c r="BK19" i="15" s="1"/>
  <c r="BH19" i="15"/>
  <c r="BI19" i="15" s="1"/>
  <c r="BF19" i="15"/>
  <c r="BG19" i="15" s="1"/>
  <c r="BD19" i="15"/>
  <c r="BE19" i="15" s="1"/>
  <c r="BB19" i="15"/>
  <c r="BC19" i="15" s="1"/>
  <c r="AZ19" i="15"/>
  <c r="BA19" i="15" s="1"/>
  <c r="AX19" i="15"/>
  <c r="AY19" i="15" s="1"/>
  <c r="AV19" i="15"/>
  <c r="AW19" i="15" s="1"/>
  <c r="AT19" i="15"/>
  <c r="AU19" i="15" s="1"/>
  <c r="AR19" i="15"/>
  <c r="AS19" i="15" s="1"/>
  <c r="AP19" i="15"/>
  <c r="AQ19" i="15" s="1"/>
  <c r="AN19" i="15"/>
  <c r="AO19" i="15" s="1"/>
  <c r="AL19" i="15"/>
  <c r="AM19" i="15" s="1"/>
  <c r="AJ19" i="15"/>
  <c r="AK19" i="15" s="1"/>
  <c r="AH19" i="15"/>
  <c r="AI19" i="15" s="1"/>
  <c r="AF19" i="15"/>
  <c r="AG19" i="15" s="1"/>
  <c r="AD19" i="15"/>
  <c r="AE19" i="15" s="1"/>
  <c r="AB19" i="15"/>
  <c r="AC19" i="15" s="1"/>
  <c r="Z19" i="15"/>
  <c r="AA19" i="15" s="1"/>
  <c r="X19" i="15"/>
  <c r="Y19" i="15" s="1"/>
  <c r="V19" i="15"/>
  <c r="W19" i="15" s="1"/>
  <c r="T19" i="15"/>
  <c r="U19" i="15" s="1"/>
  <c r="R19" i="15"/>
  <c r="S19" i="15" s="1"/>
  <c r="P19" i="15"/>
  <c r="Q19" i="15" s="1"/>
  <c r="N19" i="15"/>
  <c r="O19" i="15" s="1"/>
  <c r="L19" i="15"/>
  <c r="M19" i="15" s="1"/>
  <c r="J19" i="15"/>
  <c r="K19" i="15" s="1"/>
  <c r="H19" i="15"/>
  <c r="I19" i="15" s="1"/>
  <c r="BR18" i="15"/>
  <c r="BP18" i="15"/>
  <c r="BQ18" i="15" s="1"/>
  <c r="BN18" i="15"/>
  <c r="BO18" i="15" s="1"/>
  <c r="BL18" i="15"/>
  <c r="BM18" i="15" s="1"/>
  <c r="BJ18" i="15"/>
  <c r="BK18" i="15" s="1"/>
  <c r="BH18" i="15"/>
  <c r="BI18" i="15" s="1"/>
  <c r="BF18" i="15"/>
  <c r="BG18" i="15" s="1"/>
  <c r="BD18" i="15"/>
  <c r="BE18" i="15" s="1"/>
  <c r="BB18" i="15"/>
  <c r="BC18" i="15" s="1"/>
  <c r="AZ18" i="15"/>
  <c r="BA18" i="15" s="1"/>
  <c r="AX18" i="15"/>
  <c r="AY18" i="15" s="1"/>
  <c r="AV18" i="15"/>
  <c r="AW18" i="15" s="1"/>
  <c r="AT18" i="15"/>
  <c r="AU18" i="15" s="1"/>
  <c r="AR18" i="15"/>
  <c r="AS18" i="15" s="1"/>
  <c r="AP18" i="15"/>
  <c r="AQ18" i="15" s="1"/>
  <c r="AN18" i="15"/>
  <c r="AO18" i="15" s="1"/>
  <c r="AL18" i="15"/>
  <c r="AM18" i="15" s="1"/>
  <c r="AJ18" i="15"/>
  <c r="AK18" i="15" s="1"/>
  <c r="AH18" i="15"/>
  <c r="AI18" i="15" s="1"/>
  <c r="AF18" i="15"/>
  <c r="AG18" i="15" s="1"/>
  <c r="AD18" i="15"/>
  <c r="AE18" i="15" s="1"/>
  <c r="AB18" i="15"/>
  <c r="AC18" i="15" s="1"/>
  <c r="Z18" i="15"/>
  <c r="AA18" i="15" s="1"/>
  <c r="X18" i="15"/>
  <c r="Y18" i="15" s="1"/>
  <c r="V18" i="15"/>
  <c r="W18" i="15" s="1"/>
  <c r="T18" i="15"/>
  <c r="U18" i="15" s="1"/>
  <c r="R18" i="15"/>
  <c r="S18" i="15" s="1"/>
  <c r="P18" i="15"/>
  <c r="Q18" i="15" s="1"/>
  <c r="N18" i="15"/>
  <c r="O18" i="15" s="1"/>
  <c r="L18" i="15"/>
  <c r="M18" i="15" s="1"/>
  <c r="J18" i="15"/>
  <c r="K18" i="15" s="1"/>
  <c r="H18" i="15"/>
  <c r="I18" i="15" s="1"/>
  <c r="BR17" i="15"/>
  <c r="BS17" i="15" s="1"/>
  <c r="BP17" i="15"/>
  <c r="BQ17" i="15" s="1"/>
  <c r="BN17" i="15"/>
  <c r="BO17" i="15" s="1"/>
  <c r="BL17" i="15"/>
  <c r="BM17" i="15" s="1"/>
  <c r="BJ17" i="15"/>
  <c r="BK17" i="15" s="1"/>
  <c r="BH17" i="15"/>
  <c r="BI17" i="15" s="1"/>
  <c r="BF17" i="15"/>
  <c r="BG17" i="15" s="1"/>
  <c r="BD17" i="15"/>
  <c r="BE17" i="15" s="1"/>
  <c r="BB17" i="15"/>
  <c r="BC17" i="15" s="1"/>
  <c r="AZ17" i="15"/>
  <c r="BA17" i="15" s="1"/>
  <c r="AX17" i="15"/>
  <c r="AY17" i="15" s="1"/>
  <c r="AV17" i="15"/>
  <c r="AW17" i="15" s="1"/>
  <c r="AT17" i="15"/>
  <c r="AU17" i="15" s="1"/>
  <c r="AR17" i="15"/>
  <c r="AS17" i="15" s="1"/>
  <c r="AP17" i="15"/>
  <c r="AQ17" i="15" s="1"/>
  <c r="AN17" i="15"/>
  <c r="AO17" i="15" s="1"/>
  <c r="AL17" i="15"/>
  <c r="AM17" i="15" s="1"/>
  <c r="AJ17" i="15"/>
  <c r="AK17" i="15" s="1"/>
  <c r="AH17" i="15"/>
  <c r="AI17" i="15" s="1"/>
  <c r="AF17" i="15"/>
  <c r="AG17" i="15" s="1"/>
  <c r="AD17" i="15"/>
  <c r="AE17" i="15" s="1"/>
  <c r="AB17" i="15"/>
  <c r="AC17" i="15" s="1"/>
  <c r="Z17" i="15"/>
  <c r="AA17" i="15" s="1"/>
  <c r="X17" i="15"/>
  <c r="Y17" i="15" s="1"/>
  <c r="V17" i="15"/>
  <c r="W17" i="15" s="1"/>
  <c r="T17" i="15"/>
  <c r="U17" i="15" s="1"/>
  <c r="R17" i="15"/>
  <c r="S17" i="15" s="1"/>
  <c r="P17" i="15"/>
  <c r="Q17" i="15" s="1"/>
  <c r="N17" i="15"/>
  <c r="O17" i="15" s="1"/>
  <c r="L17" i="15"/>
  <c r="M17" i="15" s="1"/>
  <c r="J17" i="15"/>
  <c r="K17" i="15" s="1"/>
  <c r="H17" i="15"/>
  <c r="I17" i="15" s="1"/>
  <c r="BR16" i="15"/>
  <c r="BS16" i="15" s="1"/>
  <c r="BP16" i="15"/>
  <c r="BQ16" i="15" s="1"/>
  <c r="BN16" i="15"/>
  <c r="BO16" i="15" s="1"/>
  <c r="BL16" i="15"/>
  <c r="BM16" i="15" s="1"/>
  <c r="BJ16" i="15"/>
  <c r="BK16" i="15" s="1"/>
  <c r="BH16" i="15"/>
  <c r="BI16" i="15" s="1"/>
  <c r="BF16" i="15"/>
  <c r="BG16" i="15" s="1"/>
  <c r="BD16" i="15"/>
  <c r="BE16" i="15" s="1"/>
  <c r="BB16" i="15"/>
  <c r="BC16" i="15" s="1"/>
  <c r="AZ16" i="15"/>
  <c r="BA16" i="15" s="1"/>
  <c r="AX16" i="15"/>
  <c r="AY16" i="15" s="1"/>
  <c r="AV16" i="15"/>
  <c r="AW16" i="15" s="1"/>
  <c r="AT16" i="15"/>
  <c r="AU16" i="15" s="1"/>
  <c r="AR16" i="15"/>
  <c r="AS16" i="15" s="1"/>
  <c r="AP16" i="15"/>
  <c r="AQ16" i="15" s="1"/>
  <c r="AN16" i="15"/>
  <c r="AO16" i="15" s="1"/>
  <c r="AL16" i="15"/>
  <c r="AM16" i="15" s="1"/>
  <c r="AJ16" i="15"/>
  <c r="AK16" i="15" s="1"/>
  <c r="AH16" i="15"/>
  <c r="AI16" i="15" s="1"/>
  <c r="AF16" i="15"/>
  <c r="AG16" i="15" s="1"/>
  <c r="AD16" i="15"/>
  <c r="AE16" i="15" s="1"/>
  <c r="AB16" i="15"/>
  <c r="AC16" i="15" s="1"/>
  <c r="Z16" i="15"/>
  <c r="AA16" i="15" s="1"/>
  <c r="X16" i="15"/>
  <c r="Y16" i="15" s="1"/>
  <c r="V16" i="15"/>
  <c r="W16" i="15" s="1"/>
  <c r="T16" i="15"/>
  <c r="U16" i="15" s="1"/>
  <c r="R16" i="15"/>
  <c r="S16" i="15" s="1"/>
  <c r="P16" i="15"/>
  <c r="Q16" i="15" s="1"/>
  <c r="N16" i="15"/>
  <c r="O16" i="15" s="1"/>
  <c r="L16" i="15"/>
  <c r="M16" i="15" s="1"/>
  <c r="J16" i="15"/>
  <c r="K16" i="15" s="1"/>
  <c r="H16" i="15"/>
  <c r="I16" i="15" s="1"/>
  <c r="BR15" i="15"/>
  <c r="BS15" i="15" s="1"/>
  <c r="BP15" i="15"/>
  <c r="BQ15" i="15" s="1"/>
  <c r="BN15" i="15"/>
  <c r="BO15" i="15" s="1"/>
  <c r="BL15" i="15"/>
  <c r="BM15" i="15" s="1"/>
  <c r="BJ15" i="15"/>
  <c r="BK15" i="15" s="1"/>
  <c r="BH15" i="15"/>
  <c r="BI15" i="15" s="1"/>
  <c r="BF15" i="15"/>
  <c r="BG15" i="15" s="1"/>
  <c r="BD15" i="15"/>
  <c r="BE15" i="15" s="1"/>
  <c r="BB15" i="15"/>
  <c r="BC15" i="15" s="1"/>
  <c r="AZ15" i="15"/>
  <c r="BA15" i="15" s="1"/>
  <c r="AX15" i="15"/>
  <c r="AY15" i="15" s="1"/>
  <c r="AV15" i="15"/>
  <c r="AW15" i="15" s="1"/>
  <c r="AT15" i="15"/>
  <c r="AU15" i="15" s="1"/>
  <c r="AR15" i="15"/>
  <c r="AS15" i="15" s="1"/>
  <c r="AP15" i="15"/>
  <c r="AQ15" i="15" s="1"/>
  <c r="AN15" i="15"/>
  <c r="AO15" i="15" s="1"/>
  <c r="AL15" i="15"/>
  <c r="AM15" i="15" s="1"/>
  <c r="AJ15" i="15"/>
  <c r="AK15" i="15" s="1"/>
  <c r="AH15" i="15"/>
  <c r="AI15" i="15" s="1"/>
  <c r="AF15" i="15"/>
  <c r="AG15" i="15" s="1"/>
  <c r="AD15" i="15"/>
  <c r="AE15" i="15" s="1"/>
  <c r="AB15" i="15"/>
  <c r="AC15" i="15" s="1"/>
  <c r="Z15" i="15"/>
  <c r="AA15" i="15" s="1"/>
  <c r="X15" i="15"/>
  <c r="Y15" i="15" s="1"/>
  <c r="V15" i="15"/>
  <c r="W15" i="15" s="1"/>
  <c r="T15" i="15"/>
  <c r="U15" i="15" s="1"/>
  <c r="R15" i="15"/>
  <c r="S15" i="15" s="1"/>
  <c r="P15" i="15"/>
  <c r="Q15" i="15" s="1"/>
  <c r="N15" i="15"/>
  <c r="O15" i="15" s="1"/>
  <c r="L15" i="15"/>
  <c r="M15" i="15" s="1"/>
  <c r="J15" i="15"/>
  <c r="K15" i="15" s="1"/>
  <c r="H15" i="15"/>
  <c r="I15" i="15" s="1"/>
  <c r="BR14" i="15"/>
  <c r="BS14" i="15" s="1"/>
  <c r="BP14" i="15"/>
  <c r="BN14" i="15"/>
  <c r="BO14" i="15" s="1"/>
  <c r="BL14" i="15"/>
  <c r="BM14" i="15" s="1"/>
  <c r="BJ14" i="15"/>
  <c r="BK14" i="15" s="1"/>
  <c r="BH14" i="15"/>
  <c r="BI14" i="15" s="1"/>
  <c r="BF14" i="15"/>
  <c r="BG14" i="15" s="1"/>
  <c r="BD14" i="15"/>
  <c r="BE14" i="15" s="1"/>
  <c r="BB14" i="15"/>
  <c r="BC14" i="15" s="1"/>
  <c r="AZ14" i="15"/>
  <c r="BA14" i="15" s="1"/>
  <c r="AX14" i="15"/>
  <c r="AY14" i="15" s="1"/>
  <c r="AV14" i="15"/>
  <c r="AW14" i="15" s="1"/>
  <c r="AT14" i="15"/>
  <c r="AU14" i="15" s="1"/>
  <c r="AR14" i="15"/>
  <c r="AS14" i="15" s="1"/>
  <c r="AP14" i="15"/>
  <c r="AQ14" i="15" s="1"/>
  <c r="AN14" i="15"/>
  <c r="AO14" i="15" s="1"/>
  <c r="AL14" i="15"/>
  <c r="AM14" i="15" s="1"/>
  <c r="AJ14" i="15"/>
  <c r="AK14" i="15" s="1"/>
  <c r="AH14" i="15"/>
  <c r="AI14" i="15" s="1"/>
  <c r="AF14" i="15"/>
  <c r="AG14" i="15" s="1"/>
  <c r="AD14" i="15"/>
  <c r="AE14" i="15" s="1"/>
  <c r="AB14" i="15"/>
  <c r="AC14" i="15" s="1"/>
  <c r="Z14" i="15"/>
  <c r="AA14" i="15" s="1"/>
  <c r="X14" i="15"/>
  <c r="Y14" i="15" s="1"/>
  <c r="V14" i="15"/>
  <c r="W14" i="15" s="1"/>
  <c r="T14" i="15"/>
  <c r="U14" i="15" s="1"/>
  <c r="R14" i="15"/>
  <c r="S14" i="15" s="1"/>
  <c r="P14" i="15"/>
  <c r="Q14" i="15" s="1"/>
  <c r="N14" i="15"/>
  <c r="O14" i="15" s="1"/>
  <c r="L14" i="15"/>
  <c r="M14" i="15" s="1"/>
  <c r="J14" i="15"/>
  <c r="K14" i="15" s="1"/>
  <c r="H14" i="15"/>
  <c r="I14" i="15" s="1"/>
  <c r="BR13" i="15"/>
  <c r="BP13" i="15"/>
  <c r="BQ13" i="15" s="1"/>
  <c r="BN13" i="15"/>
  <c r="BO13" i="15" s="1"/>
  <c r="BL13" i="15"/>
  <c r="BM13" i="15" s="1"/>
  <c r="BJ13" i="15"/>
  <c r="BK13" i="15" s="1"/>
  <c r="BH13" i="15"/>
  <c r="BI13" i="15" s="1"/>
  <c r="BF13" i="15"/>
  <c r="BG13" i="15" s="1"/>
  <c r="BD13" i="15"/>
  <c r="BE13" i="15" s="1"/>
  <c r="BB13" i="15"/>
  <c r="BC13" i="15" s="1"/>
  <c r="AZ13" i="15"/>
  <c r="BA13" i="15" s="1"/>
  <c r="AX13" i="15"/>
  <c r="AY13" i="15" s="1"/>
  <c r="AV13" i="15"/>
  <c r="AW13" i="15" s="1"/>
  <c r="AT13" i="15"/>
  <c r="AU13" i="15" s="1"/>
  <c r="AR13" i="15"/>
  <c r="AS13" i="15" s="1"/>
  <c r="AP13" i="15"/>
  <c r="AQ13" i="15" s="1"/>
  <c r="AN13" i="15"/>
  <c r="AO13" i="15" s="1"/>
  <c r="AL13" i="15"/>
  <c r="AM13" i="15" s="1"/>
  <c r="AJ13" i="15"/>
  <c r="AK13" i="15" s="1"/>
  <c r="AH13" i="15"/>
  <c r="AI13" i="15" s="1"/>
  <c r="AF13" i="15"/>
  <c r="AG13" i="15" s="1"/>
  <c r="AD13" i="15"/>
  <c r="AE13" i="15" s="1"/>
  <c r="AB13" i="15"/>
  <c r="AC13" i="15" s="1"/>
  <c r="Z13" i="15"/>
  <c r="AA13" i="15" s="1"/>
  <c r="X13" i="15"/>
  <c r="Y13" i="15" s="1"/>
  <c r="V13" i="15"/>
  <c r="W13" i="15" s="1"/>
  <c r="T13" i="15"/>
  <c r="U13" i="15" s="1"/>
  <c r="R13" i="15"/>
  <c r="S13" i="15" s="1"/>
  <c r="P13" i="15"/>
  <c r="Q13" i="15" s="1"/>
  <c r="N13" i="15"/>
  <c r="O13" i="15" s="1"/>
  <c r="L13" i="15"/>
  <c r="M13" i="15" s="1"/>
  <c r="J13" i="15"/>
  <c r="K13" i="15" s="1"/>
  <c r="H13" i="15"/>
  <c r="I13" i="15" s="1"/>
  <c r="BR12" i="15"/>
  <c r="BP12" i="15"/>
  <c r="BQ12" i="15" s="1"/>
  <c r="BN12" i="15"/>
  <c r="BO12" i="15" s="1"/>
  <c r="BL12" i="15"/>
  <c r="BM12" i="15" s="1"/>
  <c r="BJ12" i="15"/>
  <c r="BK12" i="15" s="1"/>
  <c r="BH12" i="15"/>
  <c r="BI12" i="15" s="1"/>
  <c r="BF12" i="15"/>
  <c r="BG12" i="15" s="1"/>
  <c r="BD12" i="15"/>
  <c r="BE12" i="15" s="1"/>
  <c r="BB12" i="15"/>
  <c r="BC12" i="15" s="1"/>
  <c r="AZ12" i="15"/>
  <c r="BA12" i="15" s="1"/>
  <c r="AX12" i="15"/>
  <c r="AY12" i="15" s="1"/>
  <c r="AV12" i="15"/>
  <c r="AW12" i="15" s="1"/>
  <c r="AT12" i="15"/>
  <c r="AU12" i="15" s="1"/>
  <c r="AR12" i="15"/>
  <c r="AS12" i="15" s="1"/>
  <c r="AP12" i="15"/>
  <c r="AQ12" i="15" s="1"/>
  <c r="AN12" i="15"/>
  <c r="AO12" i="15" s="1"/>
  <c r="AL12" i="15"/>
  <c r="AM12" i="15" s="1"/>
  <c r="AJ12" i="15"/>
  <c r="AK12" i="15" s="1"/>
  <c r="AH12" i="15"/>
  <c r="AI12" i="15" s="1"/>
  <c r="AF12" i="15"/>
  <c r="AG12" i="15" s="1"/>
  <c r="AD12" i="15"/>
  <c r="AE12" i="15" s="1"/>
  <c r="AB12" i="15"/>
  <c r="AC12" i="15" s="1"/>
  <c r="Z12" i="15"/>
  <c r="AA12" i="15" s="1"/>
  <c r="X12" i="15"/>
  <c r="Y12" i="15" s="1"/>
  <c r="V12" i="15"/>
  <c r="W12" i="15" s="1"/>
  <c r="T12" i="15"/>
  <c r="U12" i="15" s="1"/>
  <c r="R12" i="15"/>
  <c r="S12" i="15" s="1"/>
  <c r="P12" i="15"/>
  <c r="Q12" i="15" s="1"/>
  <c r="N12" i="15"/>
  <c r="O12" i="15" s="1"/>
  <c r="L12" i="15"/>
  <c r="M12" i="15" s="1"/>
  <c r="J12" i="15"/>
  <c r="K12" i="15" s="1"/>
  <c r="H12" i="15"/>
  <c r="I12" i="15" s="1"/>
  <c r="BR11" i="15"/>
  <c r="BP11" i="15"/>
  <c r="BQ11" i="15" s="1"/>
  <c r="BN11" i="15"/>
  <c r="BO11" i="15" s="1"/>
  <c r="BL11" i="15"/>
  <c r="BM11" i="15" s="1"/>
  <c r="BJ11" i="15"/>
  <c r="BK11" i="15" s="1"/>
  <c r="BH11" i="15"/>
  <c r="BI11" i="15" s="1"/>
  <c r="BF11" i="15"/>
  <c r="BG11" i="15" s="1"/>
  <c r="BD11" i="15"/>
  <c r="BE11" i="15" s="1"/>
  <c r="BB11" i="15"/>
  <c r="BC11" i="15" s="1"/>
  <c r="AZ11" i="15"/>
  <c r="BA11" i="15" s="1"/>
  <c r="AX11" i="15"/>
  <c r="AY11" i="15" s="1"/>
  <c r="AV11" i="15"/>
  <c r="AW11" i="15" s="1"/>
  <c r="AT11" i="15"/>
  <c r="AU11" i="15" s="1"/>
  <c r="AR11" i="15"/>
  <c r="AS11" i="15" s="1"/>
  <c r="AP11" i="15"/>
  <c r="AQ11" i="15" s="1"/>
  <c r="AN11" i="15"/>
  <c r="AO11" i="15" s="1"/>
  <c r="AL11" i="15"/>
  <c r="AM11" i="15" s="1"/>
  <c r="AJ11" i="15"/>
  <c r="AK11" i="15" s="1"/>
  <c r="AH11" i="15"/>
  <c r="AI11" i="15" s="1"/>
  <c r="AF11" i="15"/>
  <c r="AG11" i="15" s="1"/>
  <c r="AD11" i="15"/>
  <c r="AE11" i="15" s="1"/>
  <c r="AB11" i="15"/>
  <c r="AC11" i="15" s="1"/>
  <c r="Z11" i="15"/>
  <c r="AA11" i="15" s="1"/>
  <c r="X11" i="15"/>
  <c r="Y11" i="15" s="1"/>
  <c r="V11" i="15"/>
  <c r="W11" i="15" s="1"/>
  <c r="T11" i="15"/>
  <c r="U11" i="15" s="1"/>
  <c r="R11" i="15"/>
  <c r="S11" i="15" s="1"/>
  <c r="P11" i="15"/>
  <c r="Q11" i="15" s="1"/>
  <c r="N11" i="15"/>
  <c r="O11" i="15" s="1"/>
  <c r="L11" i="15"/>
  <c r="M11" i="15" s="1"/>
  <c r="J11" i="15"/>
  <c r="K11" i="15" s="1"/>
  <c r="H11" i="15"/>
  <c r="I11" i="15" s="1"/>
  <c r="BR10" i="15"/>
  <c r="BS10" i="15" s="1"/>
  <c r="BP10" i="15"/>
  <c r="BQ10" i="15" s="1"/>
  <c r="BN10" i="15"/>
  <c r="BO10" i="15" s="1"/>
  <c r="BL10" i="15"/>
  <c r="BJ10" i="15"/>
  <c r="BK10" i="15" s="1"/>
  <c r="BH10" i="15"/>
  <c r="BI10" i="15" s="1"/>
  <c r="BF10" i="15"/>
  <c r="BG10" i="15" s="1"/>
  <c r="BD10" i="15"/>
  <c r="BE10" i="15" s="1"/>
  <c r="BB10" i="15"/>
  <c r="BC10" i="15" s="1"/>
  <c r="AZ10" i="15"/>
  <c r="BA10" i="15" s="1"/>
  <c r="AX10" i="15"/>
  <c r="AY10" i="15" s="1"/>
  <c r="AV10" i="15"/>
  <c r="AW10" i="15" s="1"/>
  <c r="AT10" i="15"/>
  <c r="AU10" i="15" s="1"/>
  <c r="AR10" i="15"/>
  <c r="AS10" i="15" s="1"/>
  <c r="AP10" i="15"/>
  <c r="AQ10" i="15" s="1"/>
  <c r="AN10" i="15"/>
  <c r="AO10" i="15" s="1"/>
  <c r="AL10" i="15"/>
  <c r="AM10" i="15" s="1"/>
  <c r="AJ10" i="15"/>
  <c r="AK10" i="15" s="1"/>
  <c r="AH10" i="15"/>
  <c r="AI10" i="15" s="1"/>
  <c r="AF10" i="15"/>
  <c r="AG10" i="15" s="1"/>
  <c r="AD10" i="15"/>
  <c r="AE10" i="15" s="1"/>
  <c r="AB10" i="15"/>
  <c r="AC10" i="15" s="1"/>
  <c r="Z10" i="15"/>
  <c r="AA10" i="15" s="1"/>
  <c r="X10" i="15"/>
  <c r="Y10" i="15" s="1"/>
  <c r="V10" i="15"/>
  <c r="W10" i="15" s="1"/>
  <c r="T10" i="15"/>
  <c r="U10" i="15" s="1"/>
  <c r="R10" i="15"/>
  <c r="S10" i="15" s="1"/>
  <c r="P10" i="15"/>
  <c r="Q10" i="15" s="1"/>
  <c r="N10" i="15"/>
  <c r="O10" i="15" s="1"/>
  <c r="L10" i="15"/>
  <c r="M10" i="15" s="1"/>
  <c r="J10" i="15"/>
  <c r="K10" i="15" s="1"/>
  <c r="H10" i="15"/>
  <c r="I10" i="15" s="1"/>
  <c r="BR9" i="15"/>
  <c r="BP9" i="15"/>
  <c r="BQ9" i="15" s="1"/>
  <c r="BN9" i="15"/>
  <c r="BO9" i="15" s="1"/>
  <c r="BL9" i="15"/>
  <c r="BM9" i="15" s="1"/>
  <c r="BJ9" i="15"/>
  <c r="BK9" i="15" s="1"/>
  <c r="BH9" i="15"/>
  <c r="BI9" i="15" s="1"/>
  <c r="BF9" i="15"/>
  <c r="BG9" i="15" s="1"/>
  <c r="BD9" i="15"/>
  <c r="BE9" i="15" s="1"/>
  <c r="BB9" i="15"/>
  <c r="BC9" i="15" s="1"/>
  <c r="AZ9" i="15"/>
  <c r="BA9" i="15" s="1"/>
  <c r="AX9" i="15"/>
  <c r="AY9" i="15" s="1"/>
  <c r="AV9" i="15"/>
  <c r="AW9" i="15" s="1"/>
  <c r="AT9" i="15"/>
  <c r="AU9" i="15" s="1"/>
  <c r="AR9" i="15"/>
  <c r="AS9" i="15" s="1"/>
  <c r="AP9" i="15"/>
  <c r="AQ9" i="15" s="1"/>
  <c r="AN9" i="15"/>
  <c r="AO9" i="15" s="1"/>
  <c r="AL9" i="15"/>
  <c r="AM9" i="15" s="1"/>
  <c r="AJ9" i="15"/>
  <c r="AK9" i="15" s="1"/>
  <c r="AH9" i="15"/>
  <c r="AI9" i="15" s="1"/>
  <c r="AF9" i="15"/>
  <c r="AG9" i="15" s="1"/>
  <c r="AD9" i="15"/>
  <c r="AE9" i="15" s="1"/>
  <c r="AB9" i="15"/>
  <c r="AC9" i="15" s="1"/>
  <c r="Z9" i="15"/>
  <c r="AA9" i="15" s="1"/>
  <c r="X9" i="15"/>
  <c r="Y9" i="15" s="1"/>
  <c r="V9" i="15"/>
  <c r="W9" i="15" s="1"/>
  <c r="T9" i="15"/>
  <c r="U9" i="15" s="1"/>
  <c r="R9" i="15"/>
  <c r="S9" i="15" s="1"/>
  <c r="P9" i="15"/>
  <c r="Q9" i="15" s="1"/>
  <c r="N9" i="15"/>
  <c r="O9" i="15" s="1"/>
  <c r="L9" i="15"/>
  <c r="M9" i="15" s="1"/>
  <c r="J9" i="15"/>
  <c r="K9" i="15" s="1"/>
  <c r="H9" i="15"/>
  <c r="I9" i="15" s="1"/>
  <c r="BR8" i="15"/>
  <c r="BP8" i="15"/>
  <c r="BQ8" i="15" s="1"/>
  <c r="BN8" i="15"/>
  <c r="BO8" i="15" s="1"/>
  <c r="BL8" i="15"/>
  <c r="BM8" i="15" s="1"/>
  <c r="BJ8" i="15"/>
  <c r="BK8" i="15" s="1"/>
  <c r="BH8" i="15"/>
  <c r="BI8" i="15" s="1"/>
  <c r="BF8" i="15"/>
  <c r="BG8" i="15" s="1"/>
  <c r="BD8" i="15"/>
  <c r="BE8" i="15" s="1"/>
  <c r="BB8" i="15"/>
  <c r="BC8" i="15" s="1"/>
  <c r="AZ8" i="15"/>
  <c r="BA8" i="15" s="1"/>
  <c r="AX8" i="15"/>
  <c r="AY8" i="15" s="1"/>
  <c r="AV8" i="15"/>
  <c r="AW8" i="15" s="1"/>
  <c r="AT8" i="15"/>
  <c r="AU8" i="15" s="1"/>
  <c r="AR8" i="15"/>
  <c r="AS8" i="15" s="1"/>
  <c r="AP8" i="15"/>
  <c r="AQ8" i="15" s="1"/>
  <c r="AN8" i="15"/>
  <c r="AO8" i="15" s="1"/>
  <c r="AL8" i="15"/>
  <c r="AM8" i="15" s="1"/>
  <c r="AJ8" i="15"/>
  <c r="AK8" i="15" s="1"/>
  <c r="AH8" i="15"/>
  <c r="AI8" i="15" s="1"/>
  <c r="AF8" i="15"/>
  <c r="AG8" i="15" s="1"/>
  <c r="AD8" i="15"/>
  <c r="AE8" i="15" s="1"/>
  <c r="AB8" i="15"/>
  <c r="AC8" i="15" s="1"/>
  <c r="Z8" i="15"/>
  <c r="AA8" i="15" s="1"/>
  <c r="X8" i="15"/>
  <c r="Y8" i="15" s="1"/>
  <c r="V8" i="15"/>
  <c r="W8" i="15" s="1"/>
  <c r="T8" i="15"/>
  <c r="U8" i="15" s="1"/>
  <c r="R8" i="15"/>
  <c r="S8" i="15" s="1"/>
  <c r="P8" i="15"/>
  <c r="Q8" i="15" s="1"/>
  <c r="N8" i="15"/>
  <c r="O8" i="15" s="1"/>
  <c r="L8" i="15"/>
  <c r="M8" i="15" s="1"/>
  <c r="J8" i="15"/>
  <c r="K8" i="15" s="1"/>
  <c r="H8" i="15"/>
  <c r="I8" i="15" s="1"/>
  <c r="BR7" i="15"/>
  <c r="BS7" i="15" s="1"/>
  <c r="BP7" i="15"/>
  <c r="BQ7" i="15" s="1"/>
  <c r="BN7" i="15"/>
  <c r="BO7" i="15" s="1"/>
  <c r="BL7" i="15"/>
  <c r="BM7" i="15" s="1"/>
  <c r="BJ7" i="15"/>
  <c r="BK7" i="15" s="1"/>
  <c r="BH7" i="15"/>
  <c r="BI7" i="15" s="1"/>
  <c r="BF7" i="15"/>
  <c r="BG7" i="15" s="1"/>
  <c r="BD7" i="15"/>
  <c r="BE7" i="15" s="1"/>
  <c r="BB7" i="15"/>
  <c r="BC7" i="15" s="1"/>
  <c r="AZ7" i="15"/>
  <c r="BA7" i="15" s="1"/>
  <c r="AX7" i="15"/>
  <c r="AY7" i="15" s="1"/>
  <c r="AV7" i="15"/>
  <c r="AW7" i="15" s="1"/>
  <c r="AT7" i="15"/>
  <c r="AU7" i="15" s="1"/>
  <c r="AR7" i="15"/>
  <c r="AS7" i="15" s="1"/>
  <c r="AP7" i="15"/>
  <c r="AQ7" i="15" s="1"/>
  <c r="AN7" i="15"/>
  <c r="AO7" i="15" s="1"/>
  <c r="AL7" i="15"/>
  <c r="AM7" i="15" s="1"/>
  <c r="AJ7" i="15"/>
  <c r="AK7" i="15" s="1"/>
  <c r="AH7" i="15"/>
  <c r="AI7" i="15" s="1"/>
  <c r="AF7" i="15"/>
  <c r="AG7" i="15" s="1"/>
  <c r="AD7" i="15"/>
  <c r="AE7" i="15" s="1"/>
  <c r="AB7" i="15"/>
  <c r="AC7" i="15" s="1"/>
  <c r="Z7" i="15"/>
  <c r="AA7" i="15" s="1"/>
  <c r="X7" i="15"/>
  <c r="Y7" i="15" s="1"/>
  <c r="V7" i="15"/>
  <c r="W7" i="15" s="1"/>
  <c r="T7" i="15"/>
  <c r="U7" i="15" s="1"/>
  <c r="R7" i="15"/>
  <c r="S7" i="15" s="1"/>
  <c r="P7" i="15"/>
  <c r="Q7" i="15" s="1"/>
  <c r="N7" i="15"/>
  <c r="O7" i="15" s="1"/>
  <c r="L7" i="15"/>
  <c r="M7" i="15" s="1"/>
  <c r="J7" i="15"/>
  <c r="K7" i="15" s="1"/>
  <c r="H7" i="15"/>
  <c r="I7" i="15" s="1"/>
  <c r="BR6" i="15"/>
  <c r="BS6" i="15" s="1"/>
  <c r="BP6" i="15"/>
  <c r="BN6" i="15"/>
  <c r="BO6" i="15" s="1"/>
  <c r="BL6" i="15"/>
  <c r="BM6" i="15" s="1"/>
  <c r="BJ6" i="15"/>
  <c r="BK6" i="15" s="1"/>
  <c r="BH6" i="15"/>
  <c r="BI6" i="15" s="1"/>
  <c r="BF6" i="15"/>
  <c r="BG6" i="15" s="1"/>
  <c r="BD6" i="15"/>
  <c r="BE6" i="15" s="1"/>
  <c r="BB6" i="15"/>
  <c r="BC6" i="15" s="1"/>
  <c r="AZ6" i="15"/>
  <c r="BA6" i="15" s="1"/>
  <c r="AX6" i="15"/>
  <c r="AY6" i="15" s="1"/>
  <c r="AV6" i="15"/>
  <c r="AW6" i="15" s="1"/>
  <c r="AT6" i="15"/>
  <c r="AU6" i="15" s="1"/>
  <c r="AR6" i="15"/>
  <c r="AS6" i="15" s="1"/>
  <c r="AP6" i="15"/>
  <c r="AQ6" i="15" s="1"/>
  <c r="AN6" i="15"/>
  <c r="AO6" i="15" s="1"/>
  <c r="AL6" i="15"/>
  <c r="AM6" i="15" s="1"/>
  <c r="AJ6" i="15"/>
  <c r="AK6" i="15" s="1"/>
  <c r="AH6" i="15"/>
  <c r="AI6" i="15" s="1"/>
  <c r="AF6" i="15"/>
  <c r="AG6" i="15" s="1"/>
  <c r="AD6" i="15"/>
  <c r="AE6" i="15" s="1"/>
  <c r="AB6" i="15"/>
  <c r="AC6" i="15" s="1"/>
  <c r="Z6" i="15"/>
  <c r="AA6" i="15" s="1"/>
  <c r="X6" i="15"/>
  <c r="Y6" i="15" s="1"/>
  <c r="V6" i="15"/>
  <c r="W6" i="15" s="1"/>
  <c r="T6" i="15"/>
  <c r="U6" i="15" s="1"/>
  <c r="R6" i="15"/>
  <c r="S6" i="15" s="1"/>
  <c r="P6" i="15"/>
  <c r="Q6" i="15" s="1"/>
  <c r="N6" i="15"/>
  <c r="O6" i="15" s="1"/>
  <c r="L6" i="15"/>
  <c r="M6" i="15" s="1"/>
  <c r="J6" i="15"/>
  <c r="K6" i="15" s="1"/>
  <c r="H6" i="15"/>
  <c r="I6" i="15" s="1"/>
  <c r="BP5" i="15"/>
  <c r="BQ5" i="15" s="1"/>
  <c r="BN5" i="15"/>
  <c r="BO5" i="15" s="1"/>
  <c r="BL5" i="15"/>
  <c r="BM5" i="15" s="1"/>
  <c r="BJ5" i="15"/>
  <c r="BK5" i="15" s="1"/>
  <c r="BH5" i="15"/>
  <c r="BI5" i="15" s="1"/>
  <c r="BF5" i="15"/>
  <c r="BG5" i="15" s="1"/>
  <c r="BD5" i="15"/>
  <c r="BE5" i="15" s="1"/>
  <c r="BB5" i="15"/>
  <c r="BC5" i="15" s="1"/>
  <c r="AZ5" i="15"/>
  <c r="BA5" i="15" s="1"/>
  <c r="AX5" i="15"/>
  <c r="AY5" i="15" s="1"/>
  <c r="AV5" i="15"/>
  <c r="AW5" i="15" s="1"/>
  <c r="AT5" i="15"/>
  <c r="AU5" i="15" s="1"/>
  <c r="AR5" i="15"/>
  <c r="AS5" i="15" s="1"/>
  <c r="AP5" i="15"/>
  <c r="AQ5" i="15" s="1"/>
  <c r="AN5" i="15"/>
  <c r="AO5" i="15" s="1"/>
  <c r="AL5" i="15"/>
  <c r="AM5" i="15" s="1"/>
  <c r="AJ5" i="15"/>
  <c r="AK5" i="15" s="1"/>
  <c r="AH5" i="15"/>
  <c r="AI5" i="15" s="1"/>
  <c r="AF5" i="15"/>
  <c r="AG5" i="15" s="1"/>
  <c r="AD5" i="15"/>
  <c r="AE5" i="15" s="1"/>
  <c r="AB5" i="15"/>
  <c r="AC5" i="15" s="1"/>
  <c r="Z5" i="15"/>
  <c r="AA5" i="15" s="1"/>
  <c r="X5" i="15"/>
  <c r="Y5" i="15" s="1"/>
  <c r="V5" i="15"/>
  <c r="W5" i="15" s="1"/>
  <c r="T5" i="15"/>
  <c r="U5" i="15" s="1"/>
  <c r="R5" i="15"/>
  <c r="S5" i="15" s="1"/>
  <c r="P5" i="15"/>
  <c r="Q5" i="15" s="1"/>
  <c r="N5" i="15"/>
  <c r="O5" i="15" s="1"/>
  <c r="L5" i="15"/>
  <c r="M5" i="15" s="1"/>
  <c r="J5" i="15"/>
  <c r="K5" i="15" s="1"/>
  <c r="H5" i="15"/>
  <c r="I5" i="15" s="1"/>
  <c r="BR4" i="15"/>
  <c r="BS4" i="15" s="1"/>
  <c r="BJ4" i="15"/>
  <c r="BK4" i="15" s="1"/>
  <c r="BB4" i="15"/>
  <c r="BC4" i="15" s="1"/>
  <c r="AF4" i="15"/>
  <c r="AG4" i="15" s="1"/>
  <c r="L4" i="15"/>
  <c r="M4" i="15" s="1"/>
  <c r="BR3" i="15"/>
  <c r="BP3" i="15"/>
  <c r="BQ3" i="15" s="1"/>
  <c r="BQ90" i="15" s="1"/>
  <c r="BQ91" i="15" s="1"/>
  <c r="BN3" i="15"/>
  <c r="BO3" i="15" s="1"/>
  <c r="BO90" i="15" s="1"/>
  <c r="BL3" i="15"/>
  <c r="BM3" i="15" s="1"/>
  <c r="BM90" i="15" s="1"/>
  <c r="BJ3" i="15"/>
  <c r="BK3" i="15" s="1"/>
  <c r="BK90" i="15" s="1"/>
  <c r="BH3" i="15"/>
  <c r="BI3" i="15" s="1"/>
  <c r="BI90" i="15" s="1"/>
  <c r="BF3" i="15"/>
  <c r="BG3" i="15" s="1"/>
  <c r="BG90" i="15" s="1"/>
  <c r="BD3" i="15"/>
  <c r="BE3" i="15" s="1"/>
  <c r="BE90" i="15" s="1"/>
  <c r="BB3" i="15"/>
  <c r="BC3" i="15" s="1"/>
  <c r="BC90" i="15" s="1"/>
  <c r="AZ3" i="15"/>
  <c r="BA3" i="15" s="1"/>
  <c r="BA90" i="15" s="1"/>
  <c r="AX3" i="15"/>
  <c r="AY3" i="15" s="1"/>
  <c r="AY90" i="15" s="1"/>
  <c r="AV3" i="15"/>
  <c r="AW3" i="15" s="1"/>
  <c r="AW90" i="15" s="1"/>
  <c r="AT3" i="15"/>
  <c r="AU3" i="15" s="1"/>
  <c r="AU90" i="15" s="1"/>
  <c r="AR3" i="15"/>
  <c r="AS3" i="15" s="1"/>
  <c r="AS90" i="15" s="1"/>
  <c r="AS91" i="15" s="1"/>
  <c r="AP3" i="15"/>
  <c r="AQ3" i="15" s="1"/>
  <c r="AQ90" i="15" s="1"/>
  <c r="AQ91" i="15" s="1"/>
  <c r="AN3" i="15"/>
  <c r="AO3" i="15" s="1"/>
  <c r="AO90" i="15" s="1"/>
  <c r="AL3" i="15"/>
  <c r="AM3" i="15" s="1"/>
  <c r="AM90" i="15" s="1"/>
  <c r="AJ3" i="15"/>
  <c r="AK3" i="15" s="1"/>
  <c r="AK90" i="15" s="1"/>
  <c r="AH3" i="15"/>
  <c r="AI3" i="15" s="1"/>
  <c r="AI90" i="15" s="1"/>
  <c r="AF3" i="15"/>
  <c r="AG3" i="15" s="1"/>
  <c r="AG90" i="15" s="1"/>
  <c r="AD3" i="15"/>
  <c r="AE3" i="15" s="1"/>
  <c r="AE90" i="15" s="1"/>
  <c r="AB3" i="15"/>
  <c r="AC3" i="15" s="1"/>
  <c r="AC90" i="15" s="1"/>
  <c r="Z3" i="15"/>
  <c r="AA3" i="15" s="1"/>
  <c r="AA90" i="15" s="1"/>
  <c r="AA91" i="15" s="1"/>
  <c r="X3" i="15"/>
  <c r="Y3" i="15" s="1"/>
  <c r="Y90" i="15" s="1"/>
  <c r="V3" i="15"/>
  <c r="W3" i="15" s="1"/>
  <c r="W90" i="15" s="1"/>
  <c r="T3" i="15"/>
  <c r="U3" i="15" s="1"/>
  <c r="U90" i="15" s="1"/>
  <c r="R3" i="15"/>
  <c r="S3" i="15" s="1"/>
  <c r="S90" i="15" s="1"/>
  <c r="P3" i="15"/>
  <c r="Q3" i="15" s="1"/>
  <c r="Q90" i="15" s="1"/>
  <c r="Q91" i="15" s="1"/>
  <c r="N3" i="15"/>
  <c r="O3" i="15" s="1"/>
  <c r="O90" i="15" s="1"/>
  <c r="O91" i="15" s="1"/>
  <c r="L3" i="15"/>
  <c r="M3" i="15" s="1"/>
  <c r="M90" i="15" s="1"/>
  <c r="J3" i="15"/>
  <c r="K3" i="15" s="1"/>
  <c r="K90" i="15" s="1"/>
  <c r="H3" i="15"/>
  <c r="I3" i="15" s="1"/>
  <c r="I90" i="15" s="1"/>
  <c r="BR1" i="15"/>
  <c r="BP1" i="15"/>
  <c r="BN1" i="15"/>
  <c r="BL1" i="15"/>
  <c r="BJ1" i="15"/>
  <c r="BH1" i="15"/>
  <c r="BF1" i="15"/>
  <c r="BD1" i="15"/>
  <c r="BB1" i="15"/>
  <c r="AZ1" i="15"/>
  <c r="AX1" i="15"/>
  <c r="AV1" i="15"/>
  <c r="AT1" i="15"/>
  <c r="AR1" i="15"/>
  <c r="AP1" i="15"/>
  <c r="AN1" i="15"/>
  <c r="AL1" i="15"/>
  <c r="AJ1" i="15"/>
  <c r="AH1" i="15"/>
  <c r="AF1" i="15"/>
  <c r="AD1" i="15"/>
  <c r="AB1" i="15"/>
  <c r="Z1" i="15"/>
  <c r="X1" i="15"/>
  <c r="V1" i="15"/>
  <c r="T1" i="15"/>
  <c r="R1" i="15"/>
  <c r="P1" i="15"/>
  <c r="N1" i="15"/>
  <c r="L1" i="15"/>
  <c r="J1" i="15"/>
  <c r="H1" i="15"/>
  <c r="BT89" i="14"/>
  <c r="BU89" i="14" s="1"/>
  <c r="BS89" i="14"/>
  <c r="BQ89" i="14"/>
  <c r="BO89" i="14"/>
  <c r="BM89" i="14"/>
  <c r="BK89" i="14"/>
  <c r="BI89" i="14"/>
  <c r="BG89" i="14"/>
  <c r="BE89" i="14"/>
  <c r="BC89" i="14"/>
  <c r="BA89" i="14"/>
  <c r="AY89" i="14"/>
  <c r="AW89" i="14"/>
  <c r="AU89" i="14"/>
  <c r="AS89" i="14"/>
  <c r="AQ89" i="14"/>
  <c r="AO89" i="14"/>
  <c r="AM89" i="14"/>
  <c r="AK89" i="14"/>
  <c r="AI89" i="14"/>
  <c r="AG89" i="14"/>
  <c r="AE89" i="14"/>
  <c r="AC89" i="14"/>
  <c r="AA89" i="14"/>
  <c r="Y89" i="14"/>
  <c r="W89" i="14"/>
  <c r="U89" i="14"/>
  <c r="S89" i="14"/>
  <c r="Q89" i="14"/>
  <c r="O89" i="14"/>
  <c r="M89" i="14"/>
  <c r="K89" i="14"/>
  <c r="I89" i="14"/>
  <c r="BS88" i="14"/>
  <c r="BQ88" i="14"/>
  <c r="BO88" i="14"/>
  <c r="BM88" i="14"/>
  <c r="BK88" i="14"/>
  <c r="BI88" i="14"/>
  <c r="BG88" i="14"/>
  <c r="BE88" i="14"/>
  <c r="BC88" i="14"/>
  <c r="BA88" i="14"/>
  <c r="AY88" i="14"/>
  <c r="AW88" i="14"/>
  <c r="AU88" i="14"/>
  <c r="AS88" i="14"/>
  <c r="AQ88" i="14"/>
  <c r="AO88" i="14"/>
  <c r="AM88" i="14"/>
  <c r="AK88" i="14"/>
  <c r="AI88" i="14"/>
  <c r="AG88" i="14"/>
  <c r="AE88" i="14"/>
  <c r="AC88" i="14"/>
  <c r="AA88" i="14"/>
  <c r="Y88" i="14"/>
  <c r="W88" i="14"/>
  <c r="U88" i="14"/>
  <c r="S88" i="14"/>
  <c r="Q88" i="14"/>
  <c r="O88" i="14"/>
  <c r="M88" i="14"/>
  <c r="K88" i="14"/>
  <c r="H88" i="14"/>
  <c r="BS87" i="14"/>
  <c r="BQ87" i="14"/>
  <c r="BO87" i="14"/>
  <c r="BM87" i="14"/>
  <c r="BK87" i="14"/>
  <c r="BI87" i="14"/>
  <c r="BG87" i="14"/>
  <c r="BE87" i="14"/>
  <c r="BC87" i="14"/>
  <c r="BA87" i="14"/>
  <c r="AY87" i="14"/>
  <c r="AW87" i="14"/>
  <c r="AU87" i="14"/>
  <c r="AS87" i="14"/>
  <c r="AQ87" i="14"/>
  <c r="AO87" i="14"/>
  <c r="AM87" i="14"/>
  <c r="AK87" i="14"/>
  <c r="AI87" i="14"/>
  <c r="AG87" i="14"/>
  <c r="AE87" i="14"/>
  <c r="AC87" i="14"/>
  <c r="AA87" i="14"/>
  <c r="Y87" i="14"/>
  <c r="W87" i="14"/>
  <c r="U87" i="14"/>
  <c r="S87" i="14"/>
  <c r="Q87" i="14"/>
  <c r="O87" i="14"/>
  <c r="M87" i="14"/>
  <c r="K87" i="14"/>
  <c r="H87" i="14"/>
  <c r="BS86" i="14"/>
  <c r="BQ86" i="14"/>
  <c r="BO86" i="14"/>
  <c r="BM86" i="14"/>
  <c r="BK86" i="14"/>
  <c r="BI86" i="14"/>
  <c r="BG86" i="14"/>
  <c r="BE86" i="14"/>
  <c r="BC86" i="14"/>
  <c r="BA86" i="14"/>
  <c r="AY86" i="14"/>
  <c r="AW86" i="14"/>
  <c r="AU86" i="14"/>
  <c r="AS86" i="14"/>
  <c r="AQ86" i="14"/>
  <c r="AO86" i="14"/>
  <c r="AM86" i="14"/>
  <c r="AK86" i="14"/>
  <c r="AI86" i="14"/>
  <c r="AG86" i="14"/>
  <c r="AE86" i="14"/>
  <c r="AC86" i="14"/>
  <c r="AA86" i="14"/>
  <c r="Y86" i="14"/>
  <c r="W86" i="14"/>
  <c r="U86" i="14"/>
  <c r="S86" i="14"/>
  <c r="Q86" i="14"/>
  <c r="O86" i="14"/>
  <c r="M86" i="14"/>
  <c r="K86" i="14"/>
  <c r="H86" i="14"/>
  <c r="BS85" i="14"/>
  <c r="BQ85" i="14"/>
  <c r="BO85" i="14"/>
  <c r="BM85" i="14"/>
  <c r="BK85" i="14"/>
  <c r="BI85" i="14"/>
  <c r="BG85" i="14"/>
  <c r="BE85" i="14"/>
  <c r="BC85" i="14"/>
  <c r="BA85" i="14"/>
  <c r="AY85" i="14"/>
  <c r="AW85" i="14"/>
  <c r="AU85" i="14"/>
  <c r="AS85" i="14"/>
  <c r="AQ85" i="14"/>
  <c r="AO85" i="14"/>
  <c r="AM85" i="14"/>
  <c r="AK85" i="14"/>
  <c r="AI85" i="14"/>
  <c r="AG85" i="14"/>
  <c r="AE85" i="14"/>
  <c r="AC85" i="14"/>
  <c r="AA85" i="14"/>
  <c r="Y85" i="14"/>
  <c r="W85" i="14"/>
  <c r="U85" i="14"/>
  <c r="S85" i="14"/>
  <c r="Q85" i="14"/>
  <c r="O85" i="14"/>
  <c r="M85" i="14"/>
  <c r="K85" i="14"/>
  <c r="H85" i="14"/>
  <c r="BS84" i="14"/>
  <c r="BQ84" i="14"/>
  <c r="BO84" i="14"/>
  <c r="BM84" i="14"/>
  <c r="BK84" i="14"/>
  <c r="BI84" i="14"/>
  <c r="BG84" i="14"/>
  <c r="BE84" i="14"/>
  <c r="BC84" i="14"/>
  <c r="BA84" i="14"/>
  <c r="AY84" i="14"/>
  <c r="AW84" i="14"/>
  <c r="AU84" i="14"/>
  <c r="AS84" i="14"/>
  <c r="AQ84" i="14"/>
  <c r="AO84" i="14"/>
  <c r="AM84" i="14"/>
  <c r="AK84" i="14"/>
  <c r="AI84" i="14"/>
  <c r="AG84" i="14"/>
  <c r="AE84" i="14"/>
  <c r="AC84" i="14"/>
  <c r="AA84" i="14"/>
  <c r="Y84" i="14"/>
  <c r="W84" i="14"/>
  <c r="U84" i="14"/>
  <c r="S84" i="14"/>
  <c r="Q84" i="14"/>
  <c r="O84" i="14"/>
  <c r="M84" i="14"/>
  <c r="K84" i="14"/>
  <c r="H84" i="14"/>
  <c r="BT84" i="14" s="1"/>
  <c r="BU84" i="14" s="1"/>
  <c r="BS83" i="14"/>
  <c r="BQ83" i="14"/>
  <c r="BO83" i="14"/>
  <c r="BM83" i="14"/>
  <c r="BK83" i="14"/>
  <c r="BI83" i="14"/>
  <c r="BG83" i="14"/>
  <c r="BE83" i="14"/>
  <c r="BC83" i="14"/>
  <c r="BA83" i="14"/>
  <c r="AY83" i="14"/>
  <c r="AW83" i="14"/>
  <c r="AU83" i="14"/>
  <c r="AS83" i="14"/>
  <c r="AQ83" i="14"/>
  <c r="AO83" i="14"/>
  <c r="AM83" i="14"/>
  <c r="AK83" i="14"/>
  <c r="AI83" i="14"/>
  <c r="AG83" i="14"/>
  <c r="AE83" i="14"/>
  <c r="AC83" i="14"/>
  <c r="AA83" i="14"/>
  <c r="Y83" i="14"/>
  <c r="W83" i="14"/>
  <c r="U83" i="14"/>
  <c r="S83" i="14"/>
  <c r="Q83" i="14"/>
  <c r="O83" i="14"/>
  <c r="M83" i="14"/>
  <c r="K83" i="14"/>
  <c r="H83" i="14"/>
  <c r="BS82" i="14"/>
  <c r="BQ82" i="14"/>
  <c r="BO82" i="14"/>
  <c r="BM82" i="14"/>
  <c r="BK82" i="14"/>
  <c r="BI82" i="14"/>
  <c r="BG82" i="14"/>
  <c r="BE82" i="14"/>
  <c r="BC82" i="14"/>
  <c r="BA82" i="14"/>
  <c r="AY82" i="14"/>
  <c r="AW82" i="14"/>
  <c r="AU82" i="14"/>
  <c r="AS82" i="14"/>
  <c r="AQ82" i="14"/>
  <c r="AO82" i="14"/>
  <c r="AM82" i="14"/>
  <c r="AK82" i="14"/>
  <c r="AI82" i="14"/>
  <c r="AG82" i="14"/>
  <c r="AE82" i="14"/>
  <c r="AC82" i="14"/>
  <c r="AA82" i="14"/>
  <c r="Y82" i="14"/>
  <c r="W82" i="14"/>
  <c r="U82" i="14"/>
  <c r="S82" i="14"/>
  <c r="Q82" i="14"/>
  <c r="O82" i="14"/>
  <c r="M82" i="14"/>
  <c r="K82" i="14"/>
  <c r="H82" i="14"/>
  <c r="BT82" i="14" s="1"/>
  <c r="BU82" i="14" s="1"/>
  <c r="BS81" i="14"/>
  <c r="BQ81" i="14"/>
  <c r="BO81" i="14"/>
  <c r="BM81" i="14"/>
  <c r="BK81" i="14"/>
  <c r="BI81" i="14"/>
  <c r="BG81" i="14"/>
  <c r="BE81" i="14"/>
  <c r="BC81" i="14"/>
  <c r="BA81" i="14"/>
  <c r="AY81" i="14"/>
  <c r="AW81" i="14"/>
  <c r="AU81" i="14"/>
  <c r="AS81" i="14"/>
  <c r="AQ81" i="14"/>
  <c r="AO81" i="14"/>
  <c r="AM81" i="14"/>
  <c r="AK81" i="14"/>
  <c r="AI81" i="14"/>
  <c r="AG81" i="14"/>
  <c r="AE81" i="14"/>
  <c r="AC81" i="14"/>
  <c r="AA81" i="14"/>
  <c r="Y81" i="14"/>
  <c r="W81" i="14"/>
  <c r="U81" i="14"/>
  <c r="S81" i="14"/>
  <c r="Q81" i="14"/>
  <c r="O81" i="14"/>
  <c r="M81" i="14"/>
  <c r="K81" i="14"/>
  <c r="H81" i="14"/>
  <c r="BT81" i="14" s="1"/>
  <c r="BU81" i="14" s="1"/>
  <c r="BS80" i="14"/>
  <c r="BQ80" i="14"/>
  <c r="BO80" i="14"/>
  <c r="BM80" i="14"/>
  <c r="BK80" i="14"/>
  <c r="BI80" i="14"/>
  <c r="BG80" i="14"/>
  <c r="BE80" i="14"/>
  <c r="BC80" i="14"/>
  <c r="BA80" i="14"/>
  <c r="AY80" i="14"/>
  <c r="AW80" i="14"/>
  <c r="AU80" i="14"/>
  <c r="AS80" i="14"/>
  <c r="AQ80" i="14"/>
  <c r="AO80" i="14"/>
  <c r="AM80" i="14"/>
  <c r="AK80" i="14"/>
  <c r="AI80" i="14"/>
  <c r="AG80" i="14"/>
  <c r="AE80" i="14"/>
  <c r="AC80" i="14"/>
  <c r="AA80" i="14"/>
  <c r="Y80" i="14"/>
  <c r="W80" i="14"/>
  <c r="U80" i="14"/>
  <c r="S80" i="14"/>
  <c r="Q80" i="14"/>
  <c r="O80" i="14"/>
  <c r="M80" i="14"/>
  <c r="K80" i="14"/>
  <c r="H80" i="14"/>
  <c r="BS79" i="14"/>
  <c r="BQ79" i="14"/>
  <c r="BO79" i="14"/>
  <c r="BM79" i="14"/>
  <c r="BK79" i="14"/>
  <c r="BI79" i="14"/>
  <c r="BG79" i="14"/>
  <c r="BE79" i="14"/>
  <c r="BC79" i="14"/>
  <c r="BA79" i="14"/>
  <c r="AY79" i="14"/>
  <c r="AW79" i="14"/>
  <c r="AU79" i="14"/>
  <c r="AS79" i="14"/>
  <c r="AQ79" i="14"/>
  <c r="AO79" i="14"/>
  <c r="AM79" i="14"/>
  <c r="AK79" i="14"/>
  <c r="AI79" i="14"/>
  <c r="AG79" i="14"/>
  <c r="AE79" i="14"/>
  <c r="AC79" i="14"/>
  <c r="AA79" i="14"/>
  <c r="Y79" i="14"/>
  <c r="W79" i="14"/>
  <c r="U79" i="14"/>
  <c r="S79" i="14"/>
  <c r="Q79" i="14"/>
  <c r="O79" i="14"/>
  <c r="M79" i="14"/>
  <c r="K79" i="14"/>
  <c r="H79" i="14"/>
  <c r="BT79" i="14" s="1"/>
  <c r="BU79" i="14" s="1"/>
  <c r="BS78" i="14"/>
  <c r="BQ78" i="14"/>
  <c r="BO78" i="14"/>
  <c r="BM78" i="14"/>
  <c r="BK78" i="14"/>
  <c r="BI78" i="14"/>
  <c r="BG78" i="14"/>
  <c r="BE78" i="14"/>
  <c r="BC78" i="14"/>
  <c r="BA78" i="14"/>
  <c r="AY78" i="14"/>
  <c r="AW78" i="14"/>
  <c r="AU78" i="14"/>
  <c r="AS78" i="14"/>
  <c r="AQ78" i="14"/>
  <c r="AO78" i="14"/>
  <c r="AM78" i="14"/>
  <c r="AK78" i="14"/>
  <c r="AI78" i="14"/>
  <c r="AG78" i="14"/>
  <c r="AE78" i="14"/>
  <c r="AC78" i="14"/>
  <c r="AA78" i="14"/>
  <c r="Y78" i="14"/>
  <c r="W78" i="14"/>
  <c r="U78" i="14"/>
  <c r="S78" i="14"/>
  <c r="Q78" i="14"/>
  <c r="O78" i="14"/>
  <c r="M78" i="14"/>
  <c r="K78" i="14"/>
  <c r="H78" i="14"/>
  <c r="BS77" i="14"/>
  <c r="BQ77" i="14"/>
  <c r="BO77" i="14"/>
  <c r="BM77" i="14"/>
  <c r="BK77" i="14"/>
  <c r="BI77" i="14"/>
  <c r="BG77" i="14"/>
  <c r="BE77" i="14"/>
  <c r="BC77" i="14"/>
  <c r="BA77" i="14"/>
  <c r="AY77" i="14"/>
  <c r="AW77" i="14"/>
  <c r="AU77" i="14"/>
  <c r="AS77" i="14"/>
  <c r="AQ77" i="14"/>
  <c r="AO77" i="14"/>
  <c r="AM77" i="14"/>
  <c r="AK77" i="14"/>
  <c r="AI77" i="14"/>
  <c r="AG77" i="14"/>
  <c r="AE77" i="14"/>
  <c r="AC77" i="14"/>
  <c r="AA77" i="14"/>
  <c r="Y77" i="14"/>
  <c r="W77" i="14"/>
  <c r="U77" i="14"/>
  <c r="S77" i="14"/>
  <c r="Q77" i="14"/>
  <c r="O77" i="14"/>
  <c r="M77" i="14"/>
  <c r="K77" i="14"/>
  <c r="H77" i="14"/>
  <c r="BS76" i="14"/>
  <c r="BQ76" i="14"/>
  <c r="BO76" i="14"/>
  <c r="BM76" i="14"/>
  <c r="BK76" i="14"/>
  <c r="BI76" i="14"/>
  <c r="BG76" i="14"/>
  <c r="BE76" i="14"/>
  <c r="BC76" i="14"/>
  <c r="BA76" i="14"/>
  <c r="AY76" i="14"/>
  <c r="AW76" i="14"/>
  <c r="AU76" i="14"/>
  <c r="AS76" i="14"/>
  <c r="AQ76" i="14"/>
  <c r="AO76" i="14"/>
  <c r="AM76" i="14"/>
  <c r="AK76" i="14"/>
  <c r="AI76" i="14"/>
  <c r="AG76" i="14"/>
  <c r="AE76" i="14"/>
  <c r="AC76" i="14"/>
  <c r="AA76" i="14"/>
  <c r="Y76" i="14"/>
  <c r="W76" i="14"/>
  <c r="U76" i="14"/>
  <c r="S76" i="14"/>
  <c r="Q76" i="14"/>
  <c r="O76" i="14"/>
  <c r="M76" i="14"/>
  <c r="K76" i="14"/>
  <c r="H76" i="14"/>
  <c r="BT76" i="14" s="1"/>
  <c r="BU76" i="14" s="1"/>
  <c r="BS75" i="14"/>
  <c r="BQ75" i="14"/>
  <c r="BO75" i="14"/>
  <c r="BM75" i="14"/>
  <c r="BK75" i="14"/>
  <c r="BI75" i="14"/>
  <c r="BG75" i="14"/>
  <c r="BE75" i="14"/>
  <c r="BC75" i="14"/>
  <c r="BA75" i="14"/>
  <c r="AY75" i="14"/>
  <c r="AW75" i="14"/>
  <c r="AU75" i="14"/>
  <c r="AS75" i="14"/>
  <c r="AQ75" i="14"/>
  <c r="AO75" i="14"/>
  <c r="AM75" i="14"/>
  <c r="AK75" i="14"/>
  <c r="AI75" i="14"/>
  <c r="AG75" i="14"/>
  <c r="AE75" i="14"/>
  <c r="AC75" i="14"/>
  <c r="AA75" i="14"/>
  <c r="Y75" i="14"/>
  <c r="W75" i="14"/>
  <c r="U75" i="14"/>
  <c r="S75" i="14"/>
  <c r="Q75" i="14"/>
  <c r="O75" i="14"/>
  <c r="M75" i="14"/>
  <c r="K75" i="14"/>
  <c r="H75" i="14"/>
  <c r="BT75" i="14" s="1"/>
  <c r="BU75" i="14" s="1"/>
  <c r="BS74" i="14"/>
  <c r="BQ74" i="14"/>
  <c r="BO74" i="14"/>
  <c r="BM74" i="14"/>
  <c r="BK74" i="14"/>
  <c r="BI74" i="14"/>
  <c r="BG74" i="14"/>
  <c r="BE74" i="14"/>
  <c r="BC74" i="14"/>
  <c r="BA74" i="14"/>
  <c r="AY74" i="14"/>
  <c r="AW74" i="14"/>
  <c r="AU74" i="14"/>
  <c r="AS74" i="14"/>
  <c r="AQ74" i="14"/>
  <c r="AO74" i="14"/>
  <c r="AM74" i="14"/>
  <c r="AK74" i="14"/>
  <c r="AI74" i="14"/>
  <c r="AG74" i="14"/>
  <c r="AE74" i="14"/>
  <c r="AC74" i="14"/>
  <c r="AA74" i="14"/>
  <c r="Y74" i="14"/>
  <c r="W74" i="14"/>
  <c r="U74" i="14"/>
  <c r="S74" i="14"/>
  <c r="Q74" i="14"/>
  <c r="O74" i="14"/>
  <c r="M74" i="14"/>
  <c r="K74" i="14"/>
  <c r="H74" i="14"/>
  <c r="BS73" i="14"/>
  <c r="BQ73" i="14"/>
  <c r="BO73" i="14"/>
  <c r="BM73" i="14"/>
  <c r="BK73" i="14"/>
  <c r="BI73" i="14"/>
  <c r="BG73" i="14"/>
  <c r="BE73" i="14"/>
  <c r="BC73" i="14"/>
  <c r="BA73" i="14"/>
  <c r="AY73" i="14"/>
  <c r="AW73" i="14"/>
  <c r="AU73" i="14"/>
  <c r="AS73" i="14"/>
  <c r="AQ73" i="14"/>
  <c r="AO73" i="14"/>
  <c r="AM73" i="14"/>
  <c r="AK73" i="14"/>
  <c r="AI73" i="14"/>
  <c r="AG73" i="14"/>
  <c r="AE73" i="14"/>
  <c r="AC73" i="14"/>
  <c r="AA73" i="14"/>
  <c r="Y73" i="14"/>
  <c r="W73" i="14"/>
  <c r="U73" i="14"/>
  <c r="S73" i="14"/>
  <c r="Q73" i="14"/>
  <c r="O73" i="14"/>
  <c r="M73" i="14"/>
  <c r="K73" i="14"/>
  <c r="H73" i="14"/>
  <c r="BT73" i="14" s="1"/>
  <c r="BU73" i="14" s="1"/>
  <c r="BS72" i="14"/>
  <c r="BQ72" i="14"/>
  <c r="BO72" i="14"/>
  <c r="BM72" i="14"/>
  <c r="BK72" i="14"/>
  <c r="BI72" i="14"/>
  <c r="BG72" i="14"/>
  <c r="BE72" i="14"/>
  <c r="BC72" i="14"/>
  <c r="BA72" i="14"/>
  <c r="AY72" i="14"/>
  <c r="AW72" i="14"/>
  <c r="AU72" i="14"/>
  <c r="AS72" i="14"/>
  <c r="AQ72" i="14"/>
  <c r="AO72" i="14"/>
  <c r="AM72" i="14"/>
  <c r="AK72" i="14"/>
  <c r="AI72" i="14"/>
  <c r="AG72" i="14"/>
  <c r="AE72" i="14"/>
  <c r="AC72" i="14"/>
  <c r="AA72" i="14"/>
  <c r="Y72" i="14"/>
  <c r="W72" i="14"/>
  <c r="U72" i="14"/>
  <c r="S72" i="14"/>
  <c r="Q72" i="14"/>
  <c r="O72" i="14"/>
  <c r="M72" i="14"/>
  <c r="K72" i="14"/>
  <c r="H72" i="14"/>
  <c r="I72" i="14" s="1"/>
  <c r="BS71" i="14"/>
  <c r="BQ71" i="14"/>
  <c r="BO71" i="14"/>
  <c r="BM71" i="14"/>
  <c r="BK71" i="14"/>
  <c r="BI71" i="14"/>
  <c r="BG71" i="14"/>
  <c r="BE71" i="14"/>
  <c r="BC71" i="14"/>
  <c r="BA71" i="14"/>
  <c r="AY71" i="14"/>
  <c r="AW71" i="14"/>
  <c r="AU71" i="14"/>
  <c r="AS71" i="14"/>
  <c r="AQ71" i="14"/>
  <c r="AO71" i="14"/>
  <c r="AM71" i="14"/>
  <c r="AK71" i="14"/>
  <c r="AI71" i="14"/>
  <c r="AG71" i="14"/>
  <c r="AE71" i="14"/>
  <c r="AC71" i="14"/>
  <c r="AA71" i="14"/>
  <c r="Y71" i="14"/>
  <c r="W71" i="14"/>
  <c r="U71" i="14"/>
  <c r="S71" i="14"/>
  <c r="Q71" i="14"/>
  <c r="O71" i="14"/>
  <c r="M71" i="14"/>
  <c r="K71" i="14"/>
  <c r="H71" i="14"/>
  <c r="BT71" i="14" s="1"/>
  <c r="BU71" i="14" s="1"/>
  <c r="F71" i="14"/>
  <c r="BS70" i="14"/>
  <c r="BQ70" i="14"/>
  <c r="BO70" i="14"/>
  <c r="BM70" i="14"/>
  <c r="BK70" i="14"/>
  <c r="BI70" i="14"/>
  <c r="BG70" i="14"/>
  <c r="BE70" i="14"/>
  <c r="BC70" i="14"/>
  <c r="BA70" i="14"/>
  <c r="AY70" i="14"/>
  <c r="AW70" i="14"/>
  <c r="AU70" i="14"/>
  <c r="AS70" i="14"/>
  <c r="AQ70" i="14"/>
  <c r="AO70" i="14"/>
  <c r="AM70" i="14"/>
  <c r="AK70" i="14"/>
  <c r="AI70" i="14"/>
  <c r="AG70" i="14"/>
  <c r="AE70" i="14"/>
  <c r="AC70" i="14"/>
  <c r="AA70" i="14"/>
  <c r="Y70" i="14"/>
  <c r="W70" i="14"/>
  <c r="U70" i="14"/>
  <c r="S70" i="14"/>
  <c r="Q70" i="14"/>
  <c r="O70" i="14"/>
  <c r="M70" i="14"/>
  <c r="K70" i="14"/>
  <c r="H70" i="14"/>
  <c r="BT70" i="14" s="1"/>
  <c r="BU70" i="14" s="1"/>
  <c r="BS69" i="14"/>
  <c r="BQ69" i="14"/>
  <c r="BO69" i="14"/>
  <c r="BM69" i="14"/>
  <c r="BK69" i="14"/>
  <c r="BI69" i="14"/>
  <c r="BG69" i="14"/>
  <c r="BE69" i="14"/>
  <c r="BC69" i="14"/>
  <c r="BA69" i="14"/>
  <c r="AY69" i="14"/>
  <c r="AW69" i="14"/>
  <c r="AU69" i="14"/>
  <c r="AS69" i="14"/>
  <c r="AQ69" i="14"/>
  <c r="AO69" i="14"/>
  <c r="AM69" i="14"/>
  <c r="AK69" i="14"/>
  <c r="AI69" i="14"/>
  <c r="AG69" i="14"/>
  <c r="AE69" i="14"/>
  <c r="AC69" i="14"/>
  <c r="AA69" i="14"/>
  <c r="Y69" i="14"/>
  <c r="W69" i="14"/>
  <c r="U69" i="14"/>
  <c r="S69" i="14"/>
  <c r="Q69" i="14"/>
  <c r="O69" i="14"/>
  <c r="M69" i="14"/>
  <c r="K69" i="14"/>
  <c r="H69" i="14"/>
  <c r="BS68" i="14"/>
  <c r="BQ68" i="14"/>
  <c r="BO68" i="14"/>
  <c r="BM68" i="14"/>
  <c r="BK68" i="14"/>
  <c r="BI68" i="14"/>
  <c r="BG68" i="14"/>
  <c r="BE68" i="14"/>
  <c r="BC68" i="14"/>
  <c r="BA68" i="14"/>
  <c r="AY68" i="14"/>
  <c r="AW68" i="14"/>
  <c r="AU68" i="14"/>
  <c r="AS68" i="14"/>
  <c r="AQ68" i="14"/>
  <c r="AO68" i="14"/>
  <c r="AM68" i="14"/>
  <c r="AK68" i="14"/>
  <c r="AI68" i="14"/>
  <c r="AG68" i="14"/>
  <c r="AE68" i="14"/>
  <c r="AC68" i="14"/>
  <c r="AA68" i="14"/>
  <c r="Y68" i="14"/>
  <c r="W68" i="14"/>
  <c r="U68" i="14"/>
  <c r="S68" i="14"/>
  <c r="Q68" i="14"/>
  <c r="O68" i="14"/>
  <c r="M68" i="14"/>
  <c r="K68" i="14"/>
  <c r="H68" i="14"/>
  <c r="BT68" i="14" s="1"/>
  <c r="BU68" i="14" s="1"/>
  <c r="BS67" i="14"/>
  <c r="BQ67" i="14"/>
  <c r="BO67" i="14"/>
  <c r="BM67" i="14"/>
  <c r="BK67" i="14"/>
  <c r="BI67" i="14"/>
  <c r="BG67" i="14"/>
  <c r="BE67" i="14"/>
  <c r="BC67" i="14"/>
  <c r="BA67" i="14"/>
  <c r="AY67" i="14"/>
  <c r="AW67" i="14"/>
  <c r="AU67" i="14"/>
  <c r="AS67" i="14"/>
  <c r="AQ67" i="14"/>
  <c r="AO67" i="14"/>
  <c r="AM67" i="14"/>
  <c r="AK67" i="14"/>
  <c r="AI67" i="14"/>
  <c r="AG67" i="14"/>
  <c r="AE67" i="14"/>
  <c r="AC67" i="14"/>
  <c r="AA67" i="14"/>
  <c r="Y67" i="14"/>
  <c r="W67" i="14"/>
  <c r="U67" i="14"/>
  <c r="S67" i="14"/>
  <c r="Q67" i="14"/>
  <c r="O67" i="14"/>
  <c r="M67" i="14"/>
  <c r="K67" i="14"/>
  <c r="BS66" i="14"/>
  <c r="BQ66" i="14"/>
  <c r="BO66" i="14"/>
  <c r="BM66" i="14"/>
  <c r="BK66" i="14"/>
  <c r="BI66" i="14"/>
  <c r="BG66" i="14"/>
  <c r="BE66" i="14"/>
  <c r="BC66" i="14"/>
  <c r="BA66" i="14"/>
  <c r="AY66" i="14"/>
  <c r="AW66" i="14"/>
  <c r="AU66" i="14"/>
  <c r="AS66" i="14"/>
  <c r="AQ66" i="14"/>
  <c r="AO66" i="14"/>
  <c r="AM66" i="14"/>
  <c r="AK66" i="14"/>
  <c r="AI66" i="14"/>
  <c r="AG66" i="14"/>
  <c r="AE66" i="14"/>
  <c r="AC66" i="14"/>
  <c r="AA66" i="14"/>
  <c r="Y66" i="14"/>
  <c r="W66" i="14"/>
  <c r="U66" i="14"/>
  <c r="S66" i="14"/>
  <c r="Q66" i="14"/>
  <c r="O66" i="14"/>
  <c r="M66" i="14"/>
  <c r="K66" i="14"/>
  <c r="BS65" i="14"/>
  <c r="BQ65" i="14"/>
  <c r="BO65" i="14"/>
  <c r="BM65" i="14"/>
  <c r="BK65" i="14"/>
  <c r="BI65" i="14"/>
  <c r="BG65" i="14"/>
  <c r="BE65" i="14"/>
  <c r="BC65" i="14"/>
  <c r="BA65" i="14"/>
  <c r="AY65" i="14"/>
  <c r="AW65" i="14"/>
  <c r="AU65" i="14"/>
  <c r="AS65" i="14"/>
  <c r="AQ65" i="14"/>
  <c r="AO65" i="14"/>
  <c r="AM65" i="14"/>
  <c r="AK65" i="14"/>
  <c r="AI65" i="14"/>
  <c r="AG65" i="14"/>
  <c r="AE65" i="14"/>
  <c r="AC65" i="14"/>
  <c r="AA65" i="14"/>
  <c r="Y65" i="14"/>
  <c r="W65" i="14"/>
  <c r="U65" i="14"/>
  <c r="S65" i="14"/>
  <c r="Q65" i="14"/>
  <c r="O65" i="14"/>
  <c r="M65" i="14"/>
  <c r="K65" i="14"/>
  <c r="BS64" i="14"/>
  <c r="BQ64" i="14"/>
  <c r="BO64" i="14"/>
  <c r="BM64" i="14"/>
  <c r="BK64" i="14"/>
  <c r="BI64" i="14"/>
  <c r="BG64" i="14"/>
  <c r="BE64" i="14"/>
  <c r="BC64" i="14"/>
  <c r="BA64" i="14"/>
  <c r="AY64" i="14"/>
  <c r="AW64" i="14"/>
  <c r="AU64" i="14"/>
  <c r="AS64" i="14"/>
  <c r="AQ64" i="14"/>
  <c r="AO64" i="14"/>
  <c r="AM64" i="14"/>
  <c r="AK64" i="14"/>
  <c r="AI64" i="14"/>
  <c r="AG64" i="14"/>
  <c r="AE64" i="14"/>
  <c r="AC64" i="14"/>
  <c r="AA64" i="14"/>
  <c r="Y64" i="14"/>
  <c r="W64" i="14"/>
  <c r="U64" i="14"/>
  <c r="S64" i="14"/>
  <c r="Q64" i="14"/>
  <c r="O64" i="14"/>
  <c r="M64" i="14"/>
  <c r="K64" i="14"/>
  <c r="BS63" i="14"/>
  <c r="BQ63" i="14"/>
  <c r="BO63" i="14"/>
  <c r="BM63" i="14"/>
  <c r="BK63" i="14"/>
  <c r="BI63" i="14"/>
  <c r="BG63" i="14"/>
  <c r="BE63" i="14"/>
  <c r="BC63" i="14"/>
  <c r="BA63" i="14"/>
  <c r="AY63" i="14"/>
  <c r="AW63" i="14"/>
  <c r="AU63" i="14"/>
  <c r="AS63" i="14"/>
  <c r="AQ63" i="14"/>
  <c r="AO63" i="14"/>
  <c r="AM63" i="14"/>
  <c r="AK63" i="14"/>
  <c r="AI63" i="14"/>
  <c r="AG63" i="14"/>
  <c r="AE63" i="14"/>
  <c r="AC63" i="14"/>
  <c r="AA63" i="14"/>
  <c r="Y63" i="14"/>
  <c r="W63" i="14"/>
  <c r="U63" i="14"/>
  <c r="S63" i="14"/>
  <c r="Q63" i="14"/>
  <c r="O63" i="14"/>
  <c r="M63" i="14"/>
  <c r="K63" i="14"/>
  <c r="BS62" i="14"/>
  <c r="BQ62" i="14"/>
  <c r="BO62" i="14"/>
  <c r="BM62" i="14"/>
  <c r="BK62" i="14"/>
  <c r="BI62" i="14"/>
  <c r="BG62" i="14"/>
  <c r="BE62" i="14"/>
  <c r="BC62" i="14"/>
  <c r="BA62" i="14"/>
  <c r="AY62" i="14"/>
  <c r="AW62" i="14"/>
  <c r="AU62" i="14"/>
  <c r="AS62" i="14"/>
  <c r="AQ62" i="14"/>
  <c r="AO62" i="14"/>
  <c r="AM62" i="14"/>
  <c r="AK62" i="14"/>
  <c r="AI62" i="14"/>
  <c r="AG62" i="14"/>
  <c r="AE62" i="14"/>
  <c r="AC62" i="14"/>
  <c r="AA62" i="14"/>
  <c r="Y62" i="14"/>
  <c r="W62" i="14"/>
  <c r="U62" i="14"/>
  <c r="S62" i="14"/>
  <c r="Q62" i="14"/>
  <c r="O62" i="14"/>
  <c r="M62" i="14"/>
  <c r="K62" i="14"/>
  <c r="BS61" i="14"/>
  <c r="BQ61" i="14"/>
  <c r="BO61" i="14"/>
  <c r="BM61" i="14"/>
  <c r="BK61" i="14"/>
  <c r="BI61" i="14"/>
  <c r="BG61" i="14"/>
  <c r="BE61" i="14"/>
  <c r="BC61" i="14"/>
  <c r="BA61" i="14"/>
  <c r="AY61" i="14"/>
  <c r="AW61" i="14"/>
  <c r="AU61" i="14"/>
  <c r="AS61" i="14"/>
  <c r="AQ61" i="14"/>
  <c r="AO61" i="14"/>
  <c r="AM61" i="14"/>
  <c r="AK61" i="14"/>
  <c r="AI61" i="14"/>
  <c r="AG61" i="14"/>
  <c r="AE61" i="14"/>
  <c r="AC61" i="14"/>
  <c r="AA61" i="14"/>
  <c r="Y61" i="14"/>
  <c r="W61" i="14"/>
  <c r="U61" i="14"/>
  <c r="S61" i="14"/>
  <c r="Q61" i="14"/>
  <c r="O61" i="14"/>
  <c r="M61" i="14"/>
  <c r="K61" i="14"/>
  <c r="BS60" i="14"/>
  <c r="BQ60" i="14"/>
  <c r="BO60" i="14"/>
  <c r="BM60" i="14"/>
  <c r="BK60" i="14"/>
  <c r="BI60" i="14"/>
  <c r="BG60" i="14"/>
  <c r="BE60" i="14"/>
  <c r="BC60" i="14"/>
  <c r="BA60" i="14"/>
  <c r="AY60" i="14"/>
  <c r="AW60" i="14"/>
  <c r="AU60" i="14"/>
  <c r="AS60" i="14"/>
  <c r="AQ60" i="14"/>
  <c r="AO60" i="14"/>
  <c r="AM60" i="14"/>
  <c r="AK60" i="14"/>
  <c r="AI60" i="14"/>
  <c r="AG60" i="14"/>
  <c r="AE60" i="14"/>
  <c r="AC60" i="14"/>
  <c r="AA60" i="14"/>
  <c r="Y60" i="14"/>
  <c r="W60" i="14"/>
  <c r="U60" i="14"/>
  <c r="S60" i="14"/>
  <c r="Q60" i="14"/>
  <c r="O60" i="14"/>
  <c r="M60" i="14"/>
  <c r="K60" i="14"/>
  <c r="BS59" i="14"/>
  <c r="BQ59" i="14"/>
  <c r="BO59" i="14"/>
  <c r="BM59" i="14"/>
  <c r="BK59" i="14"/>
  <c r="BI59" i="14"/>
  <c r="BG59" i="14"/>
  <c r="BE59" i="14"/>
  <c r="BC59" i="14"/>
  <c r="BA59" i="14"/>
  <c r="AY59" i="14"/>
  <c r="AW59" i="14"/>
  <c r="AU59" i="14"/>
  <c r="AS59" i="14"/>
  <c r="AQ59" i="14"/>
  <c r="AO59" i="14"/>
  <c r="AM59" i="14"/>
  <c r="AK59" i="14"/>
  <c r="AI59" i="14"/>
  <c r="AG59" i="14"/>
  <c r="AE59" i="14"/>
  <c r="AC59" i="14"/>
  <c r="AA59" i="14"/>
  <c r="Y59" i="14"/>
  <c r="W59" i="14"/>
  <c r="U59" i="14"/>
  <c r="S59" i="14"/>
  <c r="Q59" i="14"/>
  <c r="O59" i="14"/>
  <c r="M59" i="14"/>
  <c r="K59" i="14"/>
  <c r="BS58" i="14"/>
  <c r="BQ58" i="14"/>
  <c r="BO58" i="14"/>
  <c r="BM58" i="14"/>
  <c r="BK58" i="14"/>
  <c r="BI58" i="14"/>
  <c r="BG58" i="14"/>
  <c r="BE58" i="14"/>
  <c r="BC58" i="14"/>
  <c r="BA58" i="14"/>
  <c r="AY58" i="14"/>
  <c r="AW58" i="14"/>
  <c r="AU58" i="14"/>
  <c r="AS58" i="14"/>
  <c r="AQ58" i="14"/>
  <c r="AO58" i="14"/>
  <c r="AM58" i="14"/>
  <c r="AK58" i="14"/>
  <c r="AI58" i="14"/>
  <c r="AG58" i="14"/>
  <c r="AE58" i="14"/>
  <c r="AC58" i="14"/>
  <c r="AA58" i="14"/>
  <c r="Y58" i="14"/>
  <c r="W58" i="14"/>
  <c r="U58" i="14"/>
  <c r="S58" i="14"/>
  <c r="Q58" i="14"/>
  <c r="O58" i="14"/>
  <c r="M58" i="14"/>
  <c r="K58" i="14"/>
  <c r="BS57" i="14"/>
  <c r="BQ57" i="14"/>
  <c r="BO57" i="14"/>
  <c r="BM57" i="14"/>
  <c r="BK57" i="14"/>
  <c r="BI57" i="14"/>
  <c r="BG57" i="14"/>
  <c r="BE57" i="14"/>
  <c r="BC57" i="14"/>
  <c r="BA57" i="14"/>
  <c r="AY57" i="14"/>
  <c r="AW57" i="14"/>
  <c r="AU57" i="14"/>
  <c r="AS57" i="14"/>
  <c r="AQ57" i="14"/>
  <c r="AO57" i="14"/>
  <c r="AM57" i="14"/>
  <c r="AK57" i="14"/>
  <c r="AI57" i="14"/>
  <c r="AG57" i="14"/>
  <c r="AE57" i="14"/>
  <c r="AC57" i="14"/>
  <c r="AA57" i="14"/>
  <c r="Y57" i="14"/>
  <c r="W57" i="14"/>
  <c r="U57" i="14"/>
  <c r="S57" i="14"/>
  <c r="Q57" i="14"/>
  <c r="O57" i="14"/>
  <c r="M57" i="14"/>
  <c r="K57" i="14"/>
  <c r="BS56" i="14"/>
  <c r="BQ56" i="14"/>
  <c r="BO56" i="14"/>
  <c r="BM56" i="14"/>
  <c r="BK56" i="14"/>
  <c r="BI56" i="14"/>
  <c r="BG56" i="14"/>
  <c r="BE56" i="14"/>
  <c r="BC56" i="14"/>
  <c r="BA56" i="14"/>
  <c r="AY56" i="14"/>
  <c r="AW56" i="14"/>
  <c r="AU56" i="14"/>
  <c r="AS56" i="14"/>
  <c r="AQ56" i="14"/>
  <c r="AO56" i="14"/>
  <c r="AM56" i="14"/>
  <c r="AK56" i="14"/>
  <c r="AI56" i="14"/>
  <c r="AG56" i="14"/>
  <c r="AE56" i="14"/>
  <c r="AC56" i="14"/>
  <c r="AA56" i="14"/>
  <c r="Y56" i="14"/>
  <c r="W56" i="14"/>
  <c r="U56" i="14"/>
  <c r="S56" i="14"/>
  <c r="Q56" i="14"/>
  <c r="O56" i="14"/>
  <c r="M56" i="14"/>
  <c r="K56" i="14"/>
  <c r="BS55" i="14"/>
  <c r="BQ55" i="14"/>
  <c r="BO55" i="14"/>
  <c r="BM55" i="14"/>
  <c r="BK55" i="14"/>
  <c r="BI55" i="14"/>
  <c r="BG55" i="14"/>
  <c r="BE55" i="14"/>
  <c r="BC55" i="14"/>
  <c r="BA55" i="14"/>
  <c r="AY55" i="14"/>
  <c r="AW55" i="14"/>
  <c r="AU55" i="14"/>
  <c r="AS55" i="14"/>
  <c r="AQ55" i="14"/>
  <c r="AO55" i="14"/>
  <c r="AM55" i="14"/>
  <c r="AK55" i="14"/>
  <c r="AI55" i="14"/>
  <c r="AG55" i="14"/>
  <c r="AE55" i="14"/>
  <c r="AC55" i="14"/>
  <c r="AA55" i="14"/>
  <c r="Y55" i="14"/>
  <c r="W55" i="14"/>
  <c r="U55" i="14"/>
  <c r="S55" i="14"/>
  <c r="Q55" i="14"/>
  <c r="O55" i="14"/>
  <c r="M55" i="14"/>
  <c r="K55" i="14"/>
  <c r="BS54" i="14"/>
  <c r="BQ54" i="14"/>
  <c r="BO54" i="14"/>
  <c r="BM54" i="14"/>
  <c r="BK54" i="14"/>
  <c r="BI54" i="14"/>
  <c r="BG54" i="14"/>
  <c r="BE54" i="14"/>
  <c r="BC54" i="14"/>
  <c r="BA54" i="14"/>
  <c r="AY54" i="14"/>
  <c r="AW54" i="14"/>
  <c r="AU54" i="14"/>
  <c r="AS54" i="14"/>
  <c r="AQ54" i="14"/>
  <c r="AO54" i="14"/>
  <c r="AM54" i="14"/>
  <c r="AK54" i="14"/>
  <c r="AI54" i="14"/>
  <c r="AG54" i="14"/>
  <c r="AE54" i="14"/>
  <c r="AC54" i="14"/>
  <c r="AA54" i="14"/>
  <c r="Y54" i="14"/>
  <c r="W54" i="14"/>
  <c r="U54" i="14"/>
  <c r="S54" i="14"/>
  <c r="Q54" i="14"/>
  <c r="O54" i="14"/>
  <c r="M54" i="14"/>
  <c r="K54" i="14"/>
  <c r="BS53" i="14"/>
  <c r="BQ53" i="14"/>
  <c r="BO53" i="14"/>
  <c r="BM53" i="14"/>
  <c r="BK53" i="14"/>
  <c r="BI53" i="14"/>
  <c r="BG53" i="14"/>
  <c r="BE53" i="14"/>
  <c r="BC53" i="14"/>
  <c r="BA53" i="14"/>
  <c r="AY53" i="14"/>
  <c r="AW53" i="14"/>
  <c r="AU53" i="14"/>
  <c r="AS53" i="14"/>
  <c r="AQ53" i="14"/>
  <c r="AO53" i="14"/>
  <c r="AM53" i="14"/>
  <c r="AK53" i="14"/>
  <c r="AI53" i="14"/>
  <c r="AG53" i="14"/>
  <c r="AE53" i="14"/>
  <c r="AC53" i="14"/>
  <c r="AA53" i="14"/>
  <c r="Y53" i="14"/>
  <c r="W53" i="14"/>
  <c r="U53" i="14"/>
  <c r="S53" i="14"/>
  <c r="Q53" i="14"/>
  <c r="O53" i="14"/>
  <c r="M53" i="14"/>
  <c r="K53" i="14"/>
  <c r="BS52" i="14"/>
  <c r="BQ52" i="14"/>
  <c r="BO52" i="14"/>
  <c r="BM52" i="14"/>
  <c r="BK52" i="14"/>
  <c r="BI52" i="14"/>
  <c r="BG52" i="14"/>
  <c r="BE52" i="14"/>
  <c r="BC52" i="14"/>
  <c r="BA52" i="14"/>
  <c r="AY52" i="14"/>
  <c r="AW52" i="14"/>
  <c r="AU52" i="14"/>
  <c r="AS52" i="14"/>
  <c r="AQ52" i="14"/>
  <c r="AO52" i="14"/>
  <c r="AM52" i="14"/>
  <c r="AK52" i="14"/>
  <c r="AI52" i="14"/>
  <c r="AG52" i="14"/>
  <c r="AE52" i="14"/>
  <c r="AC52" i="14"/>
  <c r="AA52" i="14"/>
  <c r="Y52" i="14"/>
  <c r="W52" i="14"/>
  <c r="U52" i="14"/>
  <c r="S52" i="14"/>
  <c r="Q52" i="14"/>
  <c r="O52" i="14"/>
  <c r="M52" i="14"/>
  <c r="K52" i="14"/>
  <c r="BS51" i="14"/>
  <c r="BQ51" i="14"/>
  <c r="BO51" i="14"/>
  <c r="BM51" i="14"/>
  <c r="BK51" i="14"/>
  <c r="BI51" i="14"/>
  <c r="BG51" i="14"/>
  <c r="BE51" i="14"/>
  <c r="BC51" i="14"/>
  <c r="BA51" i="14"/>
  <c r="AY51" i="14"/>
  <c r="AW51" i="14"/>
  <c r="AU51" i="14"/>
  <c r="AS51" i="14"/>
  <c r="AQ51" i="14"/>
  <c r="AO51" i="14"/>
  <c r="AM51" i="14"/>
  <c r="AK51" i="14"/>
  <c r="AI51" i="14"/>
  <c r="AG51" i="14"/>
  <c r="AE51" i="14"/>
  <c r="AC51" i="14"/>
  <c r="AA51" i="14"/>
  <c r="Y51" i="14"/>
  <c r="W51" i="14"/>
  <c r="U51" i="14"/>
  <c r="S51" i="14"/>
  <c r="Q51" i="14"/>
  <c r="O51" i="14"/>
  <c r="M51" i="14"/>
  <c r="K51" i="14"/>
  <c r="BS50" i="14"/>
  <c r="BQ50" i="14"/>
  <c r="BO50" i="14"/>
  <c r="BM50" i="14"/>
  <c r="BK50" i="14"/>
  <c r="BI50" i="14"/>
  <c r="BG50" i="14"/>
  <c r="BE50" i="14"/>
  <c r="BC50" i="14"/>
  <c r="BA50" i="14"/>
  <c r="AY50" i="14"/>
  <c r="AW50" i="14"/>
  <c r="AU50" i="14"/>
  <c r="AS50" i="14"/>
  <c r="AQ50" i="14"/>
  <c r="AO50" i="14"/>
  <c r="AM50" i="14"/>
  <c r="AK50" i="14"/>
  <c r="AI50" i="14"/>
  <c r="AG50" i="14"/>
  <c r="AE50" i="14"/>
  <c r="AC50" i="14"/>
  <c r="AA50" i="14"/>
  <c r="Y50" i="14"/>
  <c r="W50" i="14"/>
  <c r="U50" i="14"/>
  <c r="S50" i="14"/>
  <c r="Q50" i="14"/>
  <c r="O50" i="14"/>
  <c r="M50" i="14"/>
  <c r="K50" i="14"/>
  <c r="BS49" i="14"/>
  <c r="BQ49" i="14"/>
  <c r="BO49" i="14"/>
  <c r="BM49" i="14"/>
  <c r="BK49" i="14"/>
  <c r="BI49" i="14"/>
  <c r="BG49" i="14"/>
  <c r="BE49" i="14"/>
  <c r="BC49" i="14"/>
  <c r="BA49" i="14"/>
  <c r="AY49" i="14"/>
  <c r="AW49" i="14"/>
  <c r="AU49" i="14"/>
  <c r="AS49" i="14"/>
  <c r="AQ49" i="14"/>
  <c r="AO49" i="14"/>
  <c r="AM49" i="14"/>
  <c r="AK49" i="14"/>
  <c r="AI49" i="14"/>
  <c r="AG49" i="14"/>
  <c r="AE49" i="14"/>
  <c r="AC49" i="14"/>
  <c r="AA49" i="14"/>
  <c r="Y49" i="14"/>
  <c r="W49" i="14"/>
  <c r="U49" i="14"/>
  <c r="S49" i="14"/>
  <c r="Q49" i="14"/>
  <c r="O49" i="14"/>
  <c r="M49" i="14"/>
  <c r="K49" i="14"/>
  <c r="H49" i="14"/>
  <c r="BS48" i="14"/>
  <c r="BQ48" i="14"/>
  <c r="BO48" i="14"/>
  <c r="BM48" i="14"/>
  <c r="BK48" i="14"/>
  <c r="BI48" i="14"/>
  <c r="BG48" i="14"/>
  <c r="BE48" i="14"/>
  <c r="BC48" i="14"/>
  <c r="BA48" i="14"/>
  <c r="AY48" i="14"/>
  <c r="AW48" i="14"/>
  <c r="AU48" i="14"/>
  <c r="AS48" i="14"/>
  <c r="AQ48" i="14"/>
  <c r="AO48" i="14"/>
  <c r="AM48" i="14"/>
  <c r="AK48" i="14"/>
  <c r="AI48" i="14"/>
  <c r="AG48" i="14"/>
  <c r="AE48" i="14"/>
  <c r="AC48" i="14"/>
  <c r="AA48" i="14"/>
  <c r="Y48" i="14"/>
  <c r="W48" i="14"/>
  <c r="U48" i="14"/>
  <c r="S48" i="14"/>
  <c r="Q48" i="14"/>
  <c r="O48" i="14"/>
  <c r="M48" i="14"/>
  <c r="K48" i="14"/>
  <c r="BS47" i="14"/>
  <c r="BQ47" i="14"/>
  <c r="BO47" i="14"/>
  <c r="BM47" i="14"/>
  <c r="BK47" i="14"/>
  <c r="BI47" i="14"/>
  <c r="BG47" i="14"/>
  <c r="BE47" i="14"/>
  <c r="BC47" i="14"/>
  <c r="BA47" i="14"/>
  <c r="AY47" i="14"/>
  <c r="AW47" i="14"/>
  <c r="AU47" i="14"/>
  <c r="AS47" i="14"/>
  <c r="AQ47" i="14"/>
  <c r="AO47" i="14"/>
  <c r="AM47" i="14"/>
  <c r="AK47" i="14"/>
  <c r="AI47" i="14"/>
  <c r="AG47" i="14"/>
  <c r="AE47" i="14"/>
  <c r="AC47" i="14"/>
  <c r="AA47" i="14"/>
  <c r="Y47" i="14"/>
  <c r="W47" i="14"/>
  <c r="U47" i="14"/>
  <c r="S47" i="14"/>
  <c r="Q47" i="14"/>
  <c r="O47" i="14"/>
  <c r="M47" i="14"/>
  <c r="K47" i="14"/>
  <c r="BS46" i="14"/>
  <c r="BQ46" i="14"/>
  <c r="BO46" i="14"/>
  <c r="BM46" i="14"/>
  <c r="BK46" i="14"/>
  <c r="BI46" i="14"/>
  <c r="BG46" i="14"/>
  <c r="BE46" i="14"/>
  <c r="BC46" i="14"/>
  <c r="BA46" i="14"/>
  <c r="AY46" i="14"/>
  <c r="AW46" i="14"/>
  <c r="AU46" i="14"/>
  <c r="AS46" i="14"/>
  <c r="AQ46" i="14"/>
  <c r="AO46" i="14"/>
  <c r="AM46" i="14"/>
  <c r="AK46" i="14"/>
  <c r="AI46" i="14"/>
  <c r="AG46" i="14"/>
  <c r="AE46" i="14"/>
  <c r="AC46" i="14"/>
  <c r="AA46" i="14"/>
  <c r="Y46" i="14"/>
  <c r="W46" i="14"/>
  <c r="U46" i="14"/>
  <c r="S46" i="14"/>
  <c r="Q46" i="14"/>
  <c r="O46" i="14"/>
  <c r="M46" i="14"/>
  <c r="K46" i="14"/>
  <c r="BS45" i="14"/>
  <c r="BQ45" i="14"/>
  <c r="BO45" i="14"/>
  <c r="BM45" i="14"/>
  <c r="BK45" i="14"/>
  <c r="BI45" i="14"/>
  <c r="BG45" i="14"/>
  <c r="BE45" i="14"/>
  <c r="BC45" i="14"/>
  <c r="BA45" i="14"/>
  <c r="AY45" i="14"/>
  <c r="AW45" i="14"/>
  <c r="AU45" i="14"/>
  <c r="AS45" i="14"/>
  <c r="AQ45" i="14"/>
  <c r="AO45" i="14"/>
  <c r="AM45" i="14"/>
  <c r="AK45" i="14"/>
  <c r="AI45" i="14"/>
  <c r="AG45" i="14"/>
  <c r="AE45" i="14"/>
  <c r="AC45" i="14"/>
  <c r="AA45" i="14"/>
  <c r="Y45" i="14"/>
  <c r="W45" i="14"/>
  <c r="U45" i="14"/>
  <c r="S45" i="14"/>
  <c r="Q45" i="14"/>
  <c r="O45" i="14"/>
  <c r="M45" i="14"/>
  <c r="K45" i="14"/>
  <c r="BS44" i="14"/>
  <c r="BQ44" i="14"/>
  <c r="BO44" i="14"/>
  <c r="BM44" i="14"/>
  <c r="BK44" i="14"/>
  <c r="BI44" i="14"/>
  <c r="BG44" i="14"/>
  <c r="BE44" i="14"/>
  <c r="BC44" i="14"/>
  <c r="BA44" i="14"/>
  <c r="AY44" i="14"/>
  <c r="AW44" i="14"/>
  <c r="AU44" i="14"/>
  <c r="AS44" i="14"/>
  <c r="AQ44" i="14"/>
  <c r="AO44" i="14"/>
  <c r="AM44" i="14"/>
  <c r="AK44" i="14"/>
  <c r="AI44" i="14"/>
  <c r="AG44" i="14"/>
  <c r="AE44" i="14"/>
  <c r="AC44" i="14"/>
  <c r="AA44" i="14"/>
  <c r="Y44" i="14"/>
  <c r="W44" i="14"/>
  <c r="U44" i="14"/>
  <c r="S44" i="14"/>
  <c r="Q44" i="14"/>
  <c r="O44" i="14"/>
  <c r="M44" i="14"/>
  <c r="K44" i="14"/>
  <c r="BS43" i="14"/>
  <c r="BQ43" i="14"/>
  <c r="BO43" i="14"/>
  <c r="BM43" i="14"/>
  <c r="BK43" i="14"/>
  <c r="BI43" i="14"/>
  <c r="BG43" i="14"/>
  <c r="BE43" i="14"/>
  <c r="BC43" i="14"/>
  <c r="BA43" i="14"/>
  <c r="AY43" i="14"/>
  <c r="AW43" i="14"/>
  <c r="AU43" i="14"/>
  <c r="AS43" i="14"/>
  <c r="AQ43" i="14"/>
  <c r="AO43" i="14"/>
  <c r="AM43" i="14"/>
  <c r="AK43" i="14"/>
  <c r="AI43" i="14"/>
  <c r="AG43" i="14"/>
  <c r="AE43" i="14"/>
  <c r="AC43" i="14"/>
  <c r="AA43" i="14"/>
  <c r="Y43" i="14"/>
  <c r="W43" i="14"/>
  <c r="U43" i="14"/>
  <c r="S43" i="14"/>
  <c r="Q43" i="14"/>
  <c r="O43" i="14"/>
  <c r="M43" i="14"/>
  <c r="K43" i="14"/>
  <c r="BS42" i="14"/>
  <c r="BQ42" i="14"/>
  <c r="BO42" i="14"/>
  <c r="BM42" i="14"/>
  <c r="BK42" i="14"/>
  <c r="BI42" i="14"/>
  <c r="BG42" i="14"/>
  <c r="BE42" i="14"/>
  <c r="BC42" i="14"/>
  <c r="BA42" i="14"/>
  <c r="AY42" i="14"/>
  <c r="AW42" i="14"/>
  <c r="AU42" i="14"/>
  <c r="AS42" i="14"/>
  <c r="AQ42" i="14"/>
  <c r="AO42" i="14"/>
  <c r="AM42" i="14"/>
  <c r="AK42" i="14"/>
  <c r="AI42" i="14"/>
  <c r="AG42" i="14"/>
  <c r="AE42" i="14"/>
  <c r="AC42" i="14"/>
  <c r="AA42" i="14"/>
  <c r="Y42" i="14"/>
  <c r="W42" i="14"/>
  <c r="U42" i="14"/>
  <c r="S42" i="14"/>
  <c r="Q42" i="14"/>
  <c r="O42" i="14"/>
  <c r="M42" i="14"/>
  <c r="K42" i="14"/>
  <c r="BS41" i="14"/>
  <c r="BQ41" i="14"/>
  <c r="BO41" i="14"/>
  <c r="BM41" i="14"/>
  <c r="BK41" i="14"/>
  <c r="BI41" i="14"/>
  <c r="BG41" i="14"/>
  <c r="BE41" i="14"/>
  <c r="BC41" i="14"/>
  <c r="BA41" i="14"/>
  <c r="AY41" i="14"/>
  <c r="AW41" i="14"/>
  <c r="AU41" i="14"/>
  <c r="AS41" i="14"/>
  <c r="AQ41" i="14"/>
  <c r="AO41" i="14"/>
  <c r="AM41" i="14"/>
  <c r="AK41" i="14"/>
  <c r="AI41" i="14"/>
  <c r="AG41" i="14"/>
  <c r="AE41" i="14"/>
  <c r="AC41" i="14"/>
  <c r="AA41" i="14"/>
  <c r="Y41" i="14"/>
  <c r="W41" i="14"/>
  <c r="U41" i="14"/>
  <c r="S41" i="14"/>
  <c r="Q41" i="14"/>
  <c r="O41" i="14"/>
  <c r="M41" i="14"/>
  <c r="K41" i="14"/>
  <c r="BS40" i="14"/>
  <c r="BQ40" i="14"/>
  <c r="BO40" i="14"/>
  <c r="BM40" i="14"/>
  <c r="BK40" i="14"/>
  <c r="BI40" i="14"/>
  <c r="BG40" i="14"/>
  <c r="BE40" i="14"/>
  <c r="BC40" i="14"/>
  <c r="BA40" i="14"/>
  <c r="AY40" i="14"/>
  <c r="AW40" i="14"/>
  <c r="AU40" i="14"/>
  <c r="AS40" i="14"/>
  <c r="AQ40" i="14"/>
  <c r="AO40" i="14"/>
  <c r="AM40" i="14"/>
  <c r="AK40" i="14"/>
  <c r="AI40" i="14"/>
  <c r="AG40" i="14"/>
  <c r="AE40" i="14"/>
  <c r="AC40" i="14"/>
  <c r="AA40" i="14"/>
  <c r="Y40" i="14"/>
  <c r="W40" i="14"/>
  <c r="U40" i="14"/>
  <c r="S40" i="14"/>
  <c r="Q40" i="14"/>
  <c r="O40" i="14"/>
  <c r="M40" i="14"/>
  <c r="K40" i="14"/>
  <c r="BS39" i="14"/>
  <c r="BQ39" i="14"/>
  <c r="BO39" i="14"/>
  <c r="BM39" i="14"/>
  <c r="BK39" i="14"/>
  <c r="BI39" i="14"/>
  <c r="BG39" i="14"/>
  <c r="BE39" i="14"/>
  <c r="BC39" i="14"/>
  <c r="BA39" i="14"/>
  <c r="AY39" i="14"/>
  <c r="AW39" i="14"/>
  <c r="AU39" i="14"/>
  <c r="AS39" i="14"/>
  <c r="AQ39" i="14"/>
  <c r="AO39" i="14"/>
  <c r="AM39" i="14"/>
  <c r="AK39" i="14"/>
  <c r="AI39" i="14"/>
  <c r="AG39" i="14"/>
  <c r="AE39" i="14"/>
  <c r="AC39" i="14"/>
  <c r="AA39" i="14"/>
  <c r="Y39" i="14"/>
  <c r="W39" i="14"/>
  <c r="U39" i="14"/>
  <c r="S39" i="14"/>
  <c r="Q39" i="14"/>
  <c r="O39" i="14"/>
  <c r="M39" i="14"/>
  <c r="K39" i="14"/>
  <c r="H39" i="14"/>
  <c r="AF38" i="14"/>
  <c r="AG38" i="14" s="1"/>
  <c r="R38" i="14"/>
  <c r="S38" i="14" s="1"/>
  <c r="H38" i="14"/>
  <c r="I38" i="14" s="1"/>
  <c r="BD37" i="14"/>
  <c r="BE37" i="14" s="1"/>
  <c r="AT37" i="14"/>
  <c r="AU37" i="14" s="1"/>
  <c r="AR37" i="14"/>
  <c r="AS37" i="14" s="1"/>
  <c r="AD37" i="14"/>
  <c r="AE37" i="14" s="1"/>
  <c r="V37" i="14"/>
  <c r="W37" i="14" s="1"/>
  <c r="T37" i="14"/>
  <c r="U37" i="14" s="1"/>
  <c r="R37" i="14"/>
  <c r="S37" i="14" s="1"/>
  <c r="H37" i="14"/>
  <c r="I37" i="14" s="1"/>
  <c r="BR36" i="14"/>
  <c r="BP36" i="14"/>
  <c r="BQ36" i="14" s="1"/>
  <c r="AT36" i="14"/>
  <c r="AU36" i="14" s="1"/>
  <c r="AR36" i="14"/>
  <c r="AS36" i="14" s="1"/>
  <c r="AL36" i="14"/>
  <c r="AM36" i="14" s="1"/>
  <c r="AF36" i="14"/>
  <c r="AG36" i="14" s="1"/>
  <c r="AB36" i="14"/>
  <c r="AC36" i="14" s="1"/>
  <c r="X36" i="14"/>
  <c r="Y36" i="14" s="1"/>
  <c r="N36" i="14"/>
  <c r="O36" i="14" s="1"/>
  <c r="L36" i="14"/>
  <c r="M36" i="14" s="1"/>
  <c r="BR35" i="14"/>
  <c r="BS35" i="14" s="1"/>
  <c r="BP35" i="14"/>
  <c r="BQ35" i="14" s="1"/>
  <c r="AZ35" i="14"/>
  <c r="BA35" i="14" s="1"/>
  <c r="AN35" i="14"/>
  <c r="AO35" i="14" s="1"/>
  <c r="AL35" i="14"/>
  <c r="AM35" i="14" s="1"/>
  <c r="T35" i="14"/>
  <c r="U35" i="14" s="1"/>
  <c r="J35" i="14"/>
  <c r="K35" i="14" s="1"/>
  <c r="H35" i="14"/>
  <c r="I35" i="14" s="1"/>
  <c r="BR34" i="14"/>
  <c r="BS34" i="14" s="1"/>
  <c r="BP34" i="14"/>
  <c r="BQ34" i="14" s="1"/>
  <c r="BN34" i="14"/>
  <c r="BO34" i="14" s="1"/>
  <c r="BL34" i="14"/>
  <c r="BM34" i="14" s="1"/>
  <c r="BJ34" i="14"/>
  <c r="BK34" i="14" s="1"/>
  <c r="BH34" i="14"/>
  <c r="BI34" i="14" s="1"/>
  <c r="BF34" i="14"/>
  <c r="BG34" i="14" s="1"/>
  <c r="BD34" i="14"/>
  <c r="BE34" i="14" s="1"/>
  <c r="BB34" i="14"/>
  <c r="BC34" i="14" s="1"/>
  <c r="AZ34" i="14"/>
  <c r="BA34" i="14" s="1"/>
  <c r="AX34" i="14"/>
  <c r="AY34" i="14" s="1"/>
  <c r="AV34" i="14"/>
  <c r="AW34" i="14" s="1"/>
  <c r="AT34" i="14"/>
  <c r="AU34" i="14" s="1"/>
  <c r="AR34" i="14"/>
  <c r="AS34" i="14" s="1"/>
  <c r="AP34" i="14"/>
  <c r="AQ34" i="14" s="1"/>
  <c r="AN34" i="14"/>
  <c r="AO34" i="14" s="1"/>
  <c r="AL34" i="14"/>
  <c r="AM34" i="14" s="1"/>
  <c r="AJ34" i="14"/>
  <c r="AK34" i="14" s="1"/>
  <c r="AH34" i="14"/>
  <c r="AI34" i="14" s="1"/>
  <c r="AF34" i="14"/>
  <c r="AG34" i="14" s="1"/>
  <c r="AD34" i="14"/>
  <c r="AE34" i="14" s="1"/>
  <c r="AB34" i="14"/>
  <c r="AC34" i="14" s="1"/>
  <c r="Z34" i="14"/>
  <c r="AA34" i="14" s="1"/>
  <c r="X34" i="14"/>
  <c r="Y34" i="14" s="1"/>
  <c r="V34" i="14"/>
  <c r="W34" i="14" s="1"/>
  <c r="T34" i="14"/>
  <c r="U34" i="14" s="1"/>
  <c r="R34" i="14"/>
  <c r="S34" i="14" s="1"/>
  <c r="P34" i="14"/>
  <c r="Q34" i="14" s="1"/>
  <c r="N34" i="14"/>
  <c r="O34" i="14" s="1"/>
  <c r="L34" i="14"/>
  <c r="M34" i="14" s="1"/>
  <c r="J34" i="14"/>
  <c r="K34" i="14" s="1"/>
  <c r="H34" i="14"/>
  <c r="I34" i="14" s="1"/>
  <c r="BR33" i="14"/>
  <c r="BP33" i="14"/>
  <c r="BQ33" i="14" s="1"/>
  <c r="BN33" i="14"/>
  <c r="BO33" i="14" s="1"/>
  <c r="BL33" i="14"/>
  <c r="BM33" i="14" s="1"/>
  <c r="BJ33" i="14"/>
  <c r="BK33" i="14" s="1"/>
  <c r="BH33" i="14"/>
  <c r="BI33" i="14" s="1"/>
  <c r="BF33" i="14"/>
  <c r="BG33" i="14" s="1"/>
  <c r="BD33" i="14"/>
  <c r="BE33" i="14" s="1"/>
  <c r="BB33" i="14"/>
  <c r="BC33" i="14" s="1"/>
  <c r="AZ33" i="14"/>
  <c r="BA33" i="14" s="1"/>
  <c r="AX33" i="14"/>
  <c r="AY33" i="14" s="1"/>
  <c r="AV33" i="14"/>
  <c r="AW33" i="14" s="1"/>
  <c r="AT33" i="14"/>
  <c r="AU33" i="14" s="1"/>
  <c r="AR33" i="14"/>
  <c r="AS33" i="14" s="1"/>
  <c r="AP33" i="14"/>
  <c r="AQ33" i="14" s="1"/>
  <c r="AN33" i="14"/>
  <c r="AO33" i="14" s="1"/>
  <c r="AL33" i="14"/>
  <c r="AM33" i="14" s="1"/>
  <c r="AJ33" i="14"/>
  <c r="AK33" i="14" s="1"/>
  <c r="AH33" i="14"/>
  <c r="AI33" i="14" s="1"/>
  <c r="AF33" i="14"/>
  <c r="AG33" i="14" s="1"/>
  <c r="AD33" i="14"/>
  <c r="AE33" i="14" s="1"/>
  <c r="AB33" i="14"/>
  <c r="AC33" i="14" s="1"/>
  <c r="Z33" i="14"/>
  <c r="AA33" i="14" s="1"/>
  <c r="X33" i="14"/>
  <c r="Y33" i="14" s="1"/>
  <c r="V33" i="14"/>
  <c r="W33" i="14" s="1"/>
  <c r="T33" i="14"/>
  <c r="U33" i="14" s="1"/>
  <c r="R33" i="14"/>
  <c r="S33" i="14" s="1"/>
  <c r="P33" i="14"/>
  <c r="Q33" i="14" s="1"/>
  <c r="N33" i="14"/>
  <c r="O33" i="14" s="1"/>
  <c r="L33" i="14"/>
  <c r="M33" i="14" s="1"/>
  <c r="J33" i="14"/>
  <c r="K33" i="14" s="1"/>
  <c r="H33" i="14"/>
  <c r="I33" i="14" s="1"/>
  <c r="BR32" i="14"/>
  <c r="BS32" i="14" s="1"/>
  <c r="BP32" i="14"/>
  <c r="BN32" i="14"/>
  <c r="BO32" i="14" s="1"/>
  <c r="BL32" i="14"/>
  <c r="BM32" i="14" s="1"/>
  <c r="BJ32" i="14"/>
  <c r="BK32" i="14" s="1"/>
  <c r="BH32" i="14"/>
  <c r="BI32" i="14" s="1"/>
  <c r="BF32" i="14"/>
  <c r="BG32" i="14" s="1"/>
  <c r="BD32" i="14"/>
  <c r="BE32" i="14" s="1"/>
  <c r="BB32" i="14"/>
  <c r="BC32" i="14" s="1"/>
  <c r="AZ32" i="14"/>
  <c r="BA32" i="14" s="1"/>
  <c r="AX32" i="14"/>
  <c r="AY32" i="14" s="1"/>
  <c r="AV32" i="14"/>
  <c r="AW32" i="14" s="1"/>
  <c r="AT32" i="14"/>
  <c r="AU32" i="14" s="1"/>
  <c r="AR32" i="14"/>
  <c r="AS32" i="14" s="1"/>
  <c r="AP32" i="14"/>
  <c r="AQ32" i="14" s="1"/>
  <c r="AN32" i="14"/>
  <c r="AO32" i="14" s="1"/>
  <c r="AL32" i="14"/>
  <c r="AM32" i="14" s="1"/>
  <c r="AJ32" i="14"/>
  <c r="AK32" i="14" s="1"/>
  <c r="AH32" i="14"/>
  <c r="AI32" i="14" s="1"/>
  <c r="AF32" i="14"/>
  <c r="AG32" i="14" s="1"/>
  <c r="AD32" i="14"/>
  <c r="AE32" i="14" s="1"/>
  <c r="AB32" i="14"/>
  <c r="AC32" i="14" s="1"/>
  <c r="Z32" i="14"/>
  <c r="AA32" i="14" s="1"/>
  <c r="X32" i="14"/>
  <c r="Y32" i="14" s="1"/>
  <c r="V32" i="14"/>
  <c r="W32" i="14" s="1"/>
  <c r="T32" i="14"/>
  <c r="U32" i="14" s="1"/>
  <c r="R32" i="14"/>
  <c r="S32" i="14" s="1"/>
  <c r="P32" i="14"/>
  <c r="Q32" i="14" s="1"/>
  <c r="N32" i="14"/>
  <c r="O32" i="14" s="1"/>
  <c r="L32" i="14"/>
  <c r="M32" i="14" s="1"/>
  <c r="J32" i="14"/>
  <c r="K32" i="14" s="1"/>
  <c r="H32" i="14"/>
  <c r="I32" i="14" s="1"/>
  <c r="BR31" i="14"/>
  <c r="BS31" i="14" s="1"/>
  <c r="BP31" i="14"/>
  <c r="BQ31" i="14" s="1"/>
  <c r="BN31" i="14"/>
  <c r="BO31" i="14" s="1"/>
  <c r="BL31" i="14"/>
  <c r="BM31" i="14" s="1"/>
  <c r="BJ31" i="14"/>
  <c r="BK31" i="14" s="1"/>
  <c r="BH31" i="14"/>
  <c r="BI31" i="14" s="1"/>
  <c r="BF31" i="14"/>
  <c r="BG31" i="14" s="1"/>
  <c r="BD31" i="14"/>
  <c r="BE31" i="14" s="1"/>
  <c r="BB31" i="14"/>
  <c r="BC31" i="14" s="1"/>
  <c r="AZ31" i="14"/>
  <c r="BA31" i="14" s="1"/>
  <c r="AX31" i="14"/>
  <c r="AY31" i="14" s="1"/>
  <c r="AV31" i="14"/>
  <c r="AW31" i="14" s="1"/>
  <c r="AT31" i="14"/>
  <c r="AU31" i="14" s="1"/>
  <c r="AR31" i="14"/>
  <c r="AS31" i="14" s="1"/>
  <c r="AP31" i="14"/>
  <c r="AQ31" i="14" s="1"/>
  <c r="AN31" i="14"/>
  <c r="AO31" i="14" s="1"/>
  <c r="AL31" i="14"/>
  <c r="AM31" i="14" s="1"/>
  <c r="AJ31" i="14"/>
  <c r="AK31" i="14" s="1"/>
  <c r="AH31" i="14"/>
  <c r="AI31" i="14" s="1"/>
  <c r="AF31" i="14"/>
  <c r="AG31" i="14" s="1"/>
  <c r="AD31" i="14"/>
  <c r="AE31" i="14" s="1"/>
  <c r="AB31" i="14"/>
  <c r="AC31" i="14" s="1"/>
  <c r="Z31" i="14"/>
  <c r="AA31" i="14" s="1"/>
  <c r="X31" i="14"/>
  <c r="Y31" i="14" s="1"/>
  <c r="V31" i="14"/>
  <c r="W31" i="14" s="1"/>
  <c r="T31" i="14"/>
  <c r="U31" i="14" s="1"/>
  <c r="R31" i="14"/>
  <c r="S31" i="14" s="1"/>
  <c r="P31" i="14"/>
  <c r="Q31" i="14" s="1"/>
  <c r="N31" i="14"/>
  <c r="O31" i="14" s="1"/>
  <c r="L31" i="14"/>
  <c r="M31" i="14" s="1"/>
  <c r="J31" i="14"/>
  <c r="K31" i="14" s="1"/>
  <c r="H31" i="14"/>
  <c r="I31" i="14" s="1"/>
  <c r="BR30" i="14"/>
  <c r="BS30" i="14" s="1"/>
  <c r="BP30" i="14"/>
  <c r="BQ30" i="14" s="1"/>
  <c r="BN30" i="14"/>
  <c r="BO30" i="14" s="1"/>
  <c r="BL30" i="14"/>
  <c r="BM30" i="14" s="1"/>
  <c r="BJ30" i="14"/>
  <c r="BK30" i="14" s="1"/>
  <c r="BH30" i="14"/>
  <c r="BI30" i="14" s="1"/>
  <c r="BF30" i="14"/>
  <c r="BG30" i="14" s="1"/>
  <c r="BD30" i="14"/>
  <c r="BE30" i="14" s="1"/>
  <c r="BB30" i="14"/>
  <c r="BC30" i="14" s="1"/>
  <c r="AZ30" i="14"/>
  <c r="BA30" i="14" s="1"/>
  <c r="AX30" i="14"/>
  <c r="AY30" i="14" s="1"/>
  <c r="AV30" i="14"/>
  <c r="AW30" i="14" s="1"/>
  <c r="AT30" i="14"/>
  <c r="AU30" i="14" s="1"/>
  <c r="AR30" i="14"/>
  <c r="AS30" i="14" s="1"/>
  <c r="AP30" i="14"/>
  <c r="AQ30" i="14" s="1"/>
  <c r="AN30" i="14"/>
  <c r="AO30" i="14" s="1"/>
  <c r="AL30" i="14"/>
  <c r="AM30" i="14" s="1"/>
  <c r="AJ30" i="14"/>
  <c r="AK30" i="14" s="1"/>
  <c r="AH30" i="14"/>
  <c r="AI30" i="14" s="1"/>
  <c r="AF30" i="14"/>
  <c r="AG30" i="14" s="1"/>
  <c r="AD30" i="14"/>
  <c r="AE30" i="14" s="1"/>
  <c r="AB30" i="14"/>
  <c r="AC30" i="14" s="1"/>
  <c r="Z30" i="14"/>
  <c r="AA30" i="14" s="1"/>
  <c r="X30" i="14"/>
  <c r="Y30" i="14" s="1"/>
  <c r="V30" i="14"/>
  <c r="W30" i="14" s="1"/>
  <c r="T30" i="14"/>
  <c r="U30" i="14" s="1"/>
  <c r="R30" i="14"/>
  <c r="S30" i="14" s="1"/>
  <c r="P30" i="14"/>
  <c r="Q30" i="14" s="1"/>
  <c r="N30" i="14"/>
  <c r="O30" i="14" s="1"/>
  <c r="L30" i="14"/>
  <c r="M30" i="14" s="1"/>
  <c r="J30" i="14"/>
  <c r="K30" i="14" s="1"/>
  <c r="H30" i="14"/>
  <c r="I30" i="14" s="1"/>
  <c r="BR29" i="14"/>
  <c r="BS29" i="14" s="1"/>
  <c r="BP29" i="14"/>
  <c r="BQ29" i="14" s="1"/>
  <c r="BN29" i="14"/>
  <c r="BO29" i="14" s="1"/>
  <c r="BL29" i="14"/>
  <c r="BM29" i="14" s="1"/>
  <c r="BJ29" i="14"/>
  <c r="BK29" i="14" s="1"/>
  <c r="BH29" i="14"/>
  <c r="BI29" i="14" s="1"/>
  <c r="BF29" i="14"/>
  <c r="BG29" i="14" s="1"/>
  <c r="BD29" i="14"/>
  <c r="BE29" i="14" s="1"/>
  <c r="BB29" i="14"/>
  <c r="BC29" i="14" s="1"/>
  <c r="AZ29" i="14"/>
  <c r="BA29" i="14" s="1"/>
  <c r="AX29" i="14"/>
  <c r="AY29" i="14" s="1"/>
  <c r="AV29" i="14"/>
  <c r="AW29" i="14" s="1"/>
  <c r="AT29" i="14"/>
  <c r="AU29" i="14" s="1"/>
  <c r="AR29" i="14"/>
  <c r="AS29" i="14" s="1"/>
  <c r="AP29" i="14"/>
  <c r="AQ29" i="14" s="1"/>
  <c r="AN29" i="14"/>
  <c r="AO29" i="14" s="1"/>
  <c r="AL29" i="14"/>
  <c r="AM29" i="14" s="1"/>
  <c r="AJ29" i="14"/>
  <c r="AK29" i="14" s="1"/>
  <c r="AH29" i="14"/>
  <c r="AI29" i="14" s="1"/>
  <c r="AF29" i="14"/>
  <c r="AG29" i="14" s="1"/>
  <c r="AD29" i="14"/>
  <c r="AE29" i="14" s="1"/>
  <c r="AB29" i="14"/>
  <c r="AC29" i="14" s="1"/>
  <c r="Z29" i="14"/>
  <c r="AA29" i="14" s="1"/>
  <c r="X29" i="14"/>
  <c r="Y29" i="14" s="1"/>
  <c r="V29" i="14"/>
  <c r="W29" i="14" s="1"/>
  <c r="T29" i="14"/>
  <c r="U29" i="14" s="1"/>
  <c r="R29" i="14"/>
  <c r="S29" i="14" s="1"/>
  <c r="P29" i="14"/>
  <c r="Q29" i="14" s="1"/>
  <c r="N29" i="14"/>
  <c r="O29" i="14" s="1"/>
  <c r="L29" i="14"/>
  <c r="M29" i="14" s="1"/>
  <c r="J29" i="14"/>
  <c r="K29" i="14" s="1"/>
  <c r="H29" i="14"/>
  <c r="I29" i="14" s="1"/>
  <c r="BR28" i="14"/>
  <c r="BS28" i="14" s="1"/>
  <c r="BP28" i="14"/>
  <c r="BQ28" i="14" s="1"/>
  <c r="BN28" i="14"/>
  <c r="BO28" i="14" s="1"/>
  <c r="BL28" i="14"/>
  <c r="BM28" i="14" s="1"/>
  <c r="BJ28" i="14"/>
  <c r="BK28" i="14" s="1"/>
  <c r="BH28" i="14"/>
  <c r="BI28" i="14" s="1"/>
  <c r="BF28" i="14"/>
  <c r="BG28" i="14" s="1"/>
  <c r="BD28" i="14"/>
  <c r="BE28" i="14" s="1"/>
  <c r="BB28" i="14"/>
  <c r="BC28" i="14" s="1"/>
  <c r="AZ28" i="14"/>
  <c r="BA28" i="14" s="1"/>
  <c r="AX28" i="14"/>
  <c r="AY28" i="14" s="1"/>
  <c r="AV28" i="14"/>
  <c r="AW28" i="14" s="1"/>
  <c r="AT28" i="14"/>
  <c r="AU28" i="14" s="1"/>
  <c r="AR28" i="14"/>
  <c r="AS28" i="14" s="1"/>
  <c r="AP28" i="14"/>
  <c r="AQ28" i="14" s="1"/>
  <c r="AN28" i="14"/>
  <c r="AO28" i="14" s="1"/>
  <c r="AL28" i="14"/>
  <c r="AM28" i="14" s="1"/>
  <c r="AJ28" i="14"/>
  <c r="AK28" i="14" s="1"/>
  <c r="AH28" i="14"/>
  <c r="AI28" i="14" s="1"/>
  <c r="AF28" i="14"/>
  <c r="AG28" i="14" s="1"/>
  <c r="AD28" i="14"/>
  <c r="AE28" i="14" s="1"/>
  <c r="AB28" i="14"/>
  <c r="AC28" i="14" s="1"/>
  <c r="Z28" i="14"/>
  <c r="AA28" i="14" s="1"/>
  <c r="X28" i="14"/>
  <c r="Y28" i="14" s="1"/>
  <c r="V28" i="14"/>
  <c r="W28" i="14" s="1"/>
  <c r="T28" i="14"/>
  <c r="U28" i="14" s="1"/>
  <c r="R28" i="14"/>
  <c r="S28" i="14" s="1"/>
  <c r="P28" i="14"/>
  <c r="Q28" i="14" s="1"/>
  <c r="N28" i="14"/>
  <c r="O28" i="14" s="1"/>
  <c r="L28" i="14"/>
  <c r="M28" i="14" s="1"/>
  <c r="J28" i="14"/>
  <c r="K28" i="14" s="1"/>
  <c r="H28" i="14"/>
  <c r="I28" i="14" s="1"/>
  <c r="BR27" i="14"/>
  <c r="BP27" i="14"/>
  <c r="BQ27" i="14" s="1"/>
  <c r="BN27" i="14"/>
  <c r="BO27" i="14" s="1"/>
  <c r="BL27" i="14"/>
  <c r="BM27" i="14" s="1"/>
  <c r="BJ27" i="14"/>
  <c r="BK27" i="14" s="1"/>
  <c r="BH27" i="14"/>
  <c r="BI27" i="14" s="1"/>
  <c r="BF27" i="14"/>
  <c r="BG27" i="14" s="1"/>
  <c r="BD27" i="14"/>
  <c r="BE27" i="14" s="1"/>
  <c r="BB27" i="14"/>
  <c r="BC27" i="14" s="1"/>
  <c r="AZ27" i="14"/>
  <c r="BA27" i="14" s="1"/>
  <c r="AX27" i="14"/>
  <c r="AY27" i="14" s="1"/>
  <c r="AV27" i="14"/>
  <c r="AW27" i="14" s="1"/>
  <c r="AT27" i="14"/>
  <c r="AU27" i="14" s="1"/>
  <c r="AR27" i="14"/>
  <c r="AS27" i="14" s="1"/>
  <c r="AP27" i="14"/>
  <c r="AQ27" i="14" s="1"/>
  <c r="AN27" i="14"/>
  <c r="AO27" i="14" s="1"/>
  <c r="AL27" i="14"/>
  <c r="AM27" i="14" s="1"/>
  <c r="AJ27" i="14"/>
  <c r="AK27" i="14" s="1"/>
  <c r="AH27" i="14"/>
  <c r="AI27" i="14" s="1"/>
  <c r="AF27" i="14"/>
  <c r="AG27" i="14" s="1"/>
  <c r="AD27" i="14"/>
  <c r="AE27" i="14" s="1"/>
  <c r="AB27" i="14"/>
  <c r="AC27" i="14" s="1"/>
  <c r="Z27" i="14"/>
  <c r="AA27" i="14" s="1"/>
  <c r="X27" i="14"/>
  <c r="Y27" i="14" s="1"/>
  <c r="V27" i="14"/>
  <c r="W27" i="14" s="1"/>
  <c r="T27" i="14"/>
  <c r="U27" i="14" s="1"/>
  <c r="R27" i="14"/>
  <c r="S27" i="14" s="1"/>
  <c r="P27" i="14"/>
  <c r="Q27" i="14" s="1"/>
  <c r="N27" i="14"/>
  <c r="O27" i="14" s="1"/>
  <c r="L27" i="14"/>
  <c r="M27" i="14" s="1"/>
  <c r="J27" i="14"/>
  <c r="K27" i="14" s="1"/>
  <c r="H27" i="14"/>
  <c r="I27" i="14" s="1"/>
  <c r="BR26" i="14"/>
  <c r="BS26" i="14" s="1"/>
  <c r="BP26" i="14"/>
  <c r="BQ26" i="14" s="1"/>
  <c r="BN26" i="14"/>
  <c r="BO26" i="14" s="1"/>
  <c r="BL26" i="14"/>
  <c r="BM26" i="14" s="1"/>
  <c r="BJ26" i="14"/>
  <c r="BK26" i="14" s="1"/>
  <c r="BH26" i="14"/>
  <c r="BI26" i="14" s="1"/>
  <c r="BF26" i="14"/>
  <c r="BG26" i="14" s="1"/>
  <c r="BD26" i="14"/>
  <c r="BE26" i="14" s="1"/>
  <c r="BB26" i="14"/>
  <c r="BC26" i="14" s="1"/>
  <c r="AZ26" i="14"/>
  <c r="BA26" i="14" s="1"/>
  <c r="AX26" i="14"/>
  <c r="AY26" i="14" s="1"/>
  <c r="AV26" i="14"/>
  <c r="AW26" i="14" s="1"/>
  <c r="AT26" i="14"/>
  <c r="AU26" i="14" s="1"/>
  <c r="AR26" i="14"/>
  <c r="AS26" i="14" s="1"/>
  <c r="AP26" i="14"/>
  <c r="AQ26" i="14" s="1"/>
  <c r="AN26" i="14"/>
  <c r="AO26" i="14" s="1"/>
  <c r="AL26" i="14"/>
  <c r="AM26" i="14" s="1"/>
  <c r="AJ26" i="14"/>
  <c r="AK26" i="14" s="1"/>
  <c r="AH26" i="14"/>
  <c r="AI26" i="14" s="1"/>
  <c r="AF26" i="14"/>
  <c r="AG26" i="14" s="1"/>
  <c r="AD26" i="14"/>
  <c r="AE26" i="14" s="1"/>
  <c r="AB26" i="14"/>
  <c r="AC26" i="14" s="1"/>
  <c r="Z26" i="14"/>
  <c r="AA26" i="14" s="1"/>
  <c r="X26" i="14"/>
  <c r="Y26" i="14" s="1"/>
  <c r="V26" i="14"/>
  <c r="W26" i="14" s="1"/>
  <c r="T26" i="14"/>
  <c r="U26" i="14" s="1"/>
  <c r="R26" i="14"/>
  <c r="S26" i="14" s="1"/>
  <c r="P26" i="14"/>
  <c r="Q26" i="14" s="1"/>
  <c r="N26" i="14"/>
  <c r="O26" i="14" s="1"/>
  <c r="L26" i="14"/>
  <c r="M26" i="14" s="1"/>
  <c r="J26" i="14"/>
  <c r="K26" i="14" s="1"/>
  <c r="H26" i="14"/>
  <c r="I26" i="14" s="1"/>
  <c r="BR25" i="14"/>
  <c r="BS25" i="14" s="1"/>
  <c r="BP25" i="14"/>
  <c r="BQ25" i="14" s="1"/>
  <c r="BN25" i="14"/>
  <c r="BO25" i="14" s="1"/>
  <c r="BL25" i="14"/>
  <c r="BM25" i="14" s="1"/>
  <c r="BJ25" i="14"/>
  <c r="BK25" i="14" s="1"/>
  <c r="BH25" i="14"/>
  <c r="BI25" i="14" s="1"/>
  <c r="BF25" i="14"/>
  <c r="BG25" i="14" s="1"/>
  <c r="BD25" i="14"/>
  <c r="BE25" i="14" s="1"/>
  <c r="BB25" i="14"/>
  <c r="BC25" i="14" s="1"/>
  <c r="AZ25" i="14"/>
  <c r="BA25" i="14" s="1"/>
  <c r="AX25" i="14"/>
  <c r="AY25" i="14" s="1"/>
  <c r="AV25" i="14"/>
  <c r="AW25" i="14" s="1"/>
  <c r="AT25" i="14"/>
  <c r="AU25" i="14" s="1"/>
  <c r="AR25" i="14"/>
  <c r="AS25" i="14" s="1"/>
  <c r="AP25" i="14"/>
  <c r="AQ25" i="14" s="1"/>
  <c r="AN25" i="14"/>
  <c r="AO25" i="14" s="1"/>
  <c r="AL25" i="14"/>
  <c r="AM25" i="14" s="1"/>
  <c r="AJ25" i="14"/>
  <c r="AK25" i="14" s="1"/>
  <c r="AH25" i="14"/>
  <c r="AI25" i="14" s="1"/>
  <c r="AF25" i="14"/>
  <c r="AG25" i="14" s="1"/>
  <c r="AD25" i="14"/>
  <c r="AE25" i="14" s="1"/>
  <c r="AB25" i="14"/>
  <c r="AC25" i="14" s="1"/>
  <c r="Z25" i="14"/>
  <c r="AA25" i="14" s="1"/>
  <c r="X25" i="14"/>
  <c r="Y25" i="14" s="1"/>
  <c r="V25" i="14"/>
  <c r="W25" i="14" s="1"/>
  <c r="T25" i="14"/>
  <c r="U25" i="14" s="1"/>
  <c r="R25" i="14"/>
  <c r="S25" i="14" s="1"/>
  <c r="P25" i="14"/>
  <c r="Q25" i="14" s="1"/>
  <c r="N25" i="14"/>
  <c r="O25" i="14" s="1"/>
  <c r="L25" i="14"/>
  <c r="M25" i="14" s="1"/>
  <c r="J25" i="14"/>
  <c r="K25" i="14" s="1"/>
  <c r="H25" i="14"/>
  <c r="I25" i="14" s="1"/>
  <c r="BR24" i="14"/>
  <c r="BS24" i="14" s="1"/>
  <c r="BP24" i="14"/>
  <c r="BQ24" i="14" s="1"/>
  <c r="BN24" i="14"/>
  <c r="BO24" i="14" s="1"/>
  <c r="BL24" i="14"/>
  <c r="BM24" i="14" s="1"/>
  <c r="BJ24" i="14"/>
  <c r="BK24" i="14" s="1"/>
  <c r="BH24" i="14"/>
  <c r="BI24" i="14" s="1"/>
  <c r="BF24" i="14"/>
  <c r="BG24" i="14" s="1"/>
  <c r="BD24" i="14"/>
  <c r="BE24" i="14" s="1"/>
  <c r="BB24" i="14"/>
  <c r="BC24" i="14" s="1"/>
  <c r="AZ24" i="14"/>
  <c r="BA24" i="14" s="1"/>
  <c r="AX24" i="14"/>
  <c r="AY24" i="14" s="1"/>
  <c r="AV24" i="14"/>
  <c r="AW24" i="14" s="1"/>
  <c r="AT24" i="14"/>
  <c r="AU24" i="14" s="1"/>
  <c r="AR24" i="14"/>
  <c r="AS24" i="14" s="1"/>
  <c r="AP24" i="14"/>
  <c r="AQ24" i="14" s="1"/>
  <c r="AN24" i="14"/>
  <c r="AO24" i="14" s="1"/>
  <c r="AL24" i="14"/>
  <c r="AM24" i="14" s="1"/>
  <c r="AJ24" i="14"/>
  <c r="AK24" i="14" s="1"/>
  <c r="AH24" i="14"/>
  <c r="AI24" i="14" s="1"/>
  <c r="AF24" i="14"/>
  <c r="AG24" i="14" s="1"/>
  <c r="AD24" i="14"/>
  <c r="AE24" i="14" s="1"/>
  <c r="AB24" i="14"/>
  <c r="AC24" i="14" s="1"/>
  <c r="Z24" i="14"/>
  <c r="AA24" i="14" s="1"/>
  <c r="X24" i="14"/>
  <c r="Y24" i="14" s="1"/>
  <c r="V24" i="14"/>
  <c r="W24" i="14" s="1"/>
  <c r="T24" i="14"/>
  <c r="U24" i="14" s="1"/>
  <c r="R24" i="14"/>
  <c r="S24" i="14" s="1"/>
  <c r="P24" i="14"/>
  <c r="Q24" i="14" s="1"/>
  <c r="N24" i="14"/>
  <c r="O24" i="14" s="1"/>
  <c r="L24" i="14"/>
  <c r="M24" i="14" s="1"/>
  <c r="J24" i="14"/>
  <c r="K24" i="14" s="1"/>
  <c r="H24" i="14"/>
  <c r="I24" i="14" s="1"/>
  <c r="BR23" i="14"/>
  <c r="BS23" i="14" s="1"/>
  <c r="BP23" i="14"/>
  <c r="BQ23" i="14" s="1"/>
  <c r="BN23" i="14"/>
  <c r="BO23" i="14" s="1"/>
  <c r="BL23" i="14"/>
  <c r="BM23" i="14" s="1"/>
  <c r="BJ23" i="14"/>
  <c r="BK23" i="14" s="1"/>
  <c r="BH23" i="14"/>
  <c r="BI23" i="14" s="1"/>
  <c r="BF23" i="14"/>
  <c r="BG23" i="14" s="1"/>
  <c r="BD23" i="14"/>
  <c r="BE23" i="14" s="1"/>
  <c r="BB23" i="14"/>
  <c r="BC23" i="14" s="1"/>
  <c r="AZ23" i="14"/>
  <c r="BA23" i="14" s="1"/>
  <c r="AX23" i="14"/>
  <c r="AY23" i="14" s="1"/>
  <c r="AV23" i="14"/>
  <c r="AW23" i="14" s="1"/>
  <c r="AT23" i="14"/>
  <c r="AU23" i="14" s="1"/>
  <c r="AR23" i="14"/>
  <c r="AS23" i="14" s="1"/>
  <c r="AP23" i="14"/>
  <c r="AQ23" i="14" s="1"/>
  <c r="AN23" i="14"/>
  <c r="AO23" i="14" s="1"/>
  <c r="AL23" i="14"/>
  <c r="AM23" i="14" s="1"/>
  <c r="AJ23" i="14"/>
  <c r="AK23" i="14" s="1"/>
  <c r="AH23" i="14"/>
  <c r="AI23" i="14" s="1"/>
  <c r="AF23" i="14"/>
  <c r="AG23" i="14" s="1"/>
  <c r="AD23" i="14"/>
  <c r="AE23" i="14" s="1"/>
  <c r="AB23" i="14"/>
  <c r="AC23" i="14" s="1"/>
  <c r="Z23" i="14"/>
  <c r="AA23" i="14" s="1"/>
  <c r="X23" i="14"/>
  <c r="Y23" i="14" s="1"/>
  <c r="V23" i="14"/>
  <c r="W23" i="14" s="1"/>
  <c r="T23" i="14"/>
  <c r="U23" i="14" s="1"/>
  <c r="R23" i="14"/>
  <c r="S23" i="14" s="1"/>
  <c r="P23" i="14"/>
  <c r="Q23" i="14" s="1"/>
  <c r="N23" i="14"/>
  <c r="O23" i="14" s="1"/>
  <c r="L23" i="14"/>
  <c r="M23" i="14" s="1"/>
  <c r="J23" i="14"/>
  <c r="K23" i="14" s="1"/>
  <c r="H23" i="14"/>
  <c r="I23" i="14" s="1"/>
  <c r="BL22" i="14"/>
  <c r="BM22" i="14" s="1"/>
  <c r="BJ22" i="14"/>
  <c r="BK22" i="14" s="1"/>
  <c r="AV22" i="14"/>
  <c r="AW22" i="14" s="1"/>
  <c r="P22" i="14"/>
  <c r="Q22" i="14" s="1"/>
  <c r="N22" i="14"/>
  <c r="O22" i="14" s="1"/>
  <c r="L22" i="14"/>
  <c r="M22" i="14" s="1"/>
  <c r="J22" i="14"/>
  <c r="K22" i="14" s="1"/>
  <c r="H22" i="14"/>
  <c r="I22" i="14" s="1"/>
  <c r="BR21" i="14"/>
  <c r="BS21" i="14" s="1"/>
  <c r="BP21" i="14"/>
  <c r="BQ21" i="14" s="1"/>
  <c r="BN21" i="14"/>
  <c r="BO21" i="14" s="1"/>
  <c r="BL21" i="14"/>
  <c r="BM21" i="14" s="1"/>
  <c r="BJ21" i="14"/>
  <c r="BK21" i="14" s="1"/>
  <c r="BH21" i="14"/>
  <c r="BI21" i="14" s="1"/>
  <c r="BF21" i="14"/>
  <c r="BG21" i="14" s="1"/>
  <c r="BD21" i="14"/>
  <c r="BE21" i="14" s="1"/>
  <c r="BB21" i="14"/>
  <c r="BC21" i="14" s="1"/>
  <c r="AZ21" i="14"/>
  <c r="BA21" i="14" s="1"/>
  <c r="AX21" i="14"/>
  <c r="AY21" i="14" s="1"/>
  <c r="AV21" i="14"/>
  <c r="AW21" i="14" s="1"/>
  <c r="AT21" i="14"/>
  <c r="AU21" i="14" s="1"/>
  <c r="AR21" i="14"/>
  <c r="AS21" i="14" s="1"/>
  <c r="AP21" i="14"/>
  <c r="AQ21" i="14" s="1"/>
  <c r="AN21" i="14"/>
  <c r="AO21" i="14" s="1"/>
  <c r="AL21" i="14"/>
  <c r="AM21" i="14" s="1"/>
  <c r="AJ21" i="14"/>
  <c r="AK21" i="14" s="1"/>
  <c r="AH21" i="14"/>
  <c r="AI21" i="14" s="1"/>
  <c r="AF21" i="14"/>
  <c r="AG21" i="14" s="1"/>
  <c r="AD21" i="14"/>
  <c r="AE21" i="14" s="1"/>
  <c r="AB21" i="14"/>
  <c r="AC21" i="14" s="1"/>
  <c r="Z21" i="14"/>
  <c r="AA21" i="14" s="1"/>
  <c r="X21" i="14"/>
  <c r="Y21" i="14" s="1"/>
  <c r="V21" i="14"/>
  <c r="W21" i="14" s="1"/>
  <c r="T21" i="14"/>
  <c r="U21" i="14" s="1"/>
  <c r="R21" i="14"/>
  <c r="S21" i="14" s="1"/>
  <c r="P21" i="14"/>
  <c r="Q21" i="14" s="1"/>
  <c r="N21" i="14"/>
  <c r="O21" i="14" s="1"/>
  <c r="L21" i="14"/>
  <c r="M21" i="14" s="1"/>
  <c r="J21" i="14"/>
  <c r="K21" i="14" s="1"/>
  <c r="H21" i="14"/>
  <c r="I21" i="14" s="1"/>
  <c r="BR20" i="14"/>
  <c r="BS20" i="14" s="1"/>
  <c r="BP20" i="14"/>
  <c r="BQ20" i="14" s="1"/>
  <c r="BN20" i="14"/>
  <c r="BO20" i="14" s="1"/>
  <c r="BL20" i="14"/>
  <c r="BM20" i="14" s="1"/>
  <c r="BJ20" i="14"/>
  <c r="BK20" i="14" s="1"/>
  <c r="BH20" i="14"/>
  <c r="BI20" i="14" s="1"/>
  <c r="BF20" i="14"/>
  <c r="BG20" i="14" s="1"/>
  <c r="BD20" i="14"/>
  <c r="BE20" i="14" s="1"/>
  <c r="BB20" i="14"/>
  <c r="BC20" i="14" s="1"/>
  <c r="AZ20" i="14"/>
  <c r="BA20" i="14" s="1"/>
  <c r="AX20" i="14"/>
  <c r="AY20" i="14" s="1"/>
  <c r="AV20" i="14"/>
  <c r="AW20" i="14" s="1"/>
  <c r="AT20" i="14"/>
  <c r="AU20" i="14" s="1"/>
  <c r="AR20" i="14"/>
  <c r="AS20" i="14" s="1"/>
  <c r="AP20" i="14"/>
  <c r="AQ20" i="14" s="1"/>
  <c r="AN20" i="14"/>
  <c r="AO20" i="14" s="1"/>
  <c r="AL20" i="14"/>
  <c r="AM20" i="14" s="1"/>
  <c r="AJ20" i="14"/>
  <c r="AK20" i="14" s="1"/>
  <c r="AH20" i="14"/>
  <c r="AI20" i="14" s="1"/>
  <c r="AF20" i="14"/>
  <c r="AG20" i="14" s="1"/>
  <c r="AD20" i="14"/>
  <c r="AE20" i="14" s="1"/>
  <c r="AB20" i="14"/>
  <c r="AC20" i="14" s="1"/>
  <c r="Z20" i="14"/>
  <c r="AA20" i="14" s="1"/>
  <c r="X20" i="14"/>
  <c r="Y20" i="14" s="1"/>
  <c r="V20" i="14"/>
  <c r="W20" i="14" s="1"/>
  <c r="T20" i="14"/>
  <c r="U20" i="14" s="1"/>
  <c r="R20" i="14"/>
  <c r="S20" i="14" s="1"/>
  <c r="P20" i="14"/>
  <c r="Q20" i="14" s="1"/>
  <c r="N20" i="14"/>
  <c r="O20" i="14" s="1"/>
  <c r="L20" i="14"/>
  <c r="M20" i="14" s="1"/>
  <c r="J20" i="14"/>
  <c r="K20" i="14" s="1"/>
  <c r="H20" i="14"/>
  <c r="I20" i="14" s="1"/>
  <c r="BR19" i="14"/>
  <c r="BS19" i="14" s="1"/>
  <c r="BP19" i="14"/>
  <c r="BQ19" i="14" s="1"/>
  <c r="BN19" i="14"/>
  <c r="BO19" i="14" s="1"/>
  <c r="BL19" i="14"/>
  <c r="BM19" i="14" s="1"/>
  <c r="BJ19" i="14"/>
  <c r="BK19" i="14" s="1"/>
  <c r="BH19" i="14"/>
  <c r="BI19" i="14" s="1"/>
  <c r="BF19" i="14"/>
  <c r="BG19" i="14" s="1"/>
  <c r="BD19" i="14"/>
  <c r="BE19" i="14" s="1"/>
  <c r="BB19" i="14"/>
  <c r="BC19" i="14" s="1"/>
  <c r="AZ19" i="14"/>
  <c r="BA19" i="14" s="1"/>
  <c r="AX19" i="14"/>
  <c r="AY19" i="14" s="1"/>
  <c r="AV19" i="14"/>
  <c r="AW19" i="14" s="1"/>
  <c r="AT19" i="14"/>
  <c r="AU19" i="14" s="1"/>
  <c r="AR19" i="14"/>
  <c r="AS19" i="14" s="1"/>
  <c r="AP19" i="14"/>
  <c r="AQ19" i="14" s="1"/>
  <c r="AN19" i="14"/>
  <c r="AO19" i="14" s="1"/>
  <c r="AL19" i="14"/>
  <c r="AM19" i="14" s="1"/>
  <c r="AJ19" i="14"/>
  <c r="AK19" i="14" s="1"/>
  <c r="AH19" i="14"/>
  <c r="AI19" i="14" s="1"/>
  <c r="AF19" i="14"/>
  <c r="AG19" i="14" s="1"/>
  <c r="AD19" i="14"/>
  <c r="AE19" i="14" s="1"/>
  <c r="AB19" i="14"/>
  <c r="AC19" i="14" s="1"/>
  <c r="Z19" i="14"/>
  <c r="AA19" i="14" s="1"/>
  <c r="X19" i="14"/>
  <c r="Y19" i="14" s="1"/>
  <c r="V19" i="14"/>
  <c r="W19" i="14" s="1"/>
  <c r="T19" i="14"/>
  <c r="U19" i="14" s="1"/>
  <c r="R19" i="14"/>
  <c r="S19" i="14" s="1"/>
  <c r="P19" i="14"/>
  <c r="Q19" i="14" s="1"/>
  <c r="N19" i="14"/>
  <c r="O19" i="14" s="1"/>
  <c r="L19" i="14"/>
  <c r="M19" i="14" s="1"/>
  <c r="J19" i="14"/>
  <c r="K19" i="14" s="1"/>
  <c r="H19" i="14"/>
  <c r="I19" i="14" s="1"/>
  <c r="BR18" i="14"/>
  <c r="BP18" i="14"/>
  <c r="BQ18" i="14" s="1"/>
  <c r="BN18" i="14"/>
  <c r="BO18" i="14" s="1"/>
  <c r="BL18" i="14"/>
  <c r="BM18" i="14" s="1"/>
  <c r="BJ18" i="14"/>
  <c r="BK18" i="14" s="1"/>
  <c r="BH18" i="14"/>
  <c r="BI18" i="14" s="1"/>
  <c r="BF18" i="14"/>
  <c r="BG18" i="14" s="1"/>
  <c r="BD18" i="14"/>
  <c r="BE18" i="14" s="1"/>
  <c r="BB18" i="14"/>
  <c r="BC18" i="14" s="1"/>
  <c r="AZ18" i="14"/>
  <c r="BA18" i="14" s="1"/>
  <c r="AX18" i="14"/>
  <c r="AY18" i="14" s="1"/>
  <c r="AV18" i="14"/>
  <c r="AW18" i="14" s="1"/>
  <c r="AT18" i="14"/>
  <c r="AU18" i="14" s="1"/>
  <c r="AR18" i="14"/>
  <c r="AS18" i="14" s="1"/>
  <c r="AP18" i="14"/>
  <c r="AQ18" i="14" s="1"/>
  <c r="AN18" i="14"/>
  <c r="AO18" i="14" s="1"/>
  <c r="AL18" i="14"/>
  <c r="AM18" i="14" s="1"/>
  <c r="AJ18" i="14"/>
  <c r="AK18" i="14" s="1"/>
  <c r="AH18" i="14"/>
  <c r="AI18" i="14" s="1"/>
  <c r="AF18" i="14"/>
  <c r="AG18" i="14" s="1"/>
  <c r="AD18" i="14"/>
  <c r="AE18" i="14" s="1"/>
  <c r="AB18" i="14"/>
  <c r="AC18" i="14" s="1"/>
  <c r="Z18" i="14"/>
  <c r="AA18" i="14" s="1"/>
  <c r="X18" i="14"/>
  <c r="Y18" i="14" s="1"/>
  <c r="V18" i="14"/>
  <c r="W18" i="14" s="1"/>
  <c r="T18" i="14"/>
  <c r="U18" i="14" s="1"/>
  <c r="R18" i="14"/>
  <c r="S18" i="14" s="1"/>
  <c r="P18" i="14"/>
  <c r="Q18" i="14" s="1"/>
  <c r="N18" i="14"/>
  <c r="O18" i="14" s="1"/>
  <c r="L18" i="14"/>
  <c r="M18" i="14" s="1"/>
  <c r="J18" i="14"/>
  <c r="K18" i="14" s="1"/>
  <c r="H18" i="14"/>
  <c r="I18" i="14" s="1"/>
  <c r="BR17" i="14"/>
  <c r="BS17" i="14" s="1"/>
  <c r="BP17" i="14"/>
  <c r="BN17" i="14"/>
  <c r="BO17" i="14" s="1"/>
  <c r="BL17" i="14"/>
  <c r="BM17" i="14" s="1"/>
  <c r="BJ17" i="14"/>
  <c r="BK17" i="14" s="1"/>
  <c r="BH17" i="14"/>
  <c r="BI17" i="14" s="1"/>
  <c r="BF17" i="14"/>
  <c r="BG17" i="14" s="1"/>
  <c r="BD17" i="14"/>
  <c r="BE17" i="14" s="1"/>
  <c r="BB17" i="14"/>
  <c r="BC17" i="14" s="1"/>
  <c r="AZ17" i="14"/>
  <c r="BA17" i="14" s="1"/>
  <c r="AX17" i="14"/>
  <c r="AY17" i="14" s="1"/>
  <c r="AV17" i="14"/>
  <c r="AW17" i="14" s="1"/>
  <c r="AT17" i="14"/>
  <c r="AU17" i="14" s="1"/>
  <c r="AR17" i="14"/>
  <c r="AS17" i="14" s="1"/>
  <c r="AP17" i="14"/>
  <c r="AQ17" i="14" s="1"/>
  <c r="AN17" i="14"/>
  <c r="AO17" i="14" s="1"/>
  <c r="AL17" i="14"/>
  <c r="AM17" i="14" s="1"/>
  <c r="AJ17" i="14"/>
  <c r="AK17" i="14" s="1"/>
  <c r="AH17" i="14"/>
  <c r="AI17" i="14" s="1"/>
  <c r="AF17" i="14"/>
  <c r="AG17" i="14" s="1"/>
  <c r="AD17" i="14"/>
  <c r="AE17" i="14" s="1"/>
  <c r="AB17" i="14"/>
  <c r="AC17" i="14" s="1"/>
  <c r="Z17" i="14"/>
  <c r="AA17" i="14" s="1"/>
  <c r="X17" i="14"/>
  <c r="Y17" i="14" s="1"/>
  <c r="V17" i="14"/>
  <c r="W17" i="14" s="1"/>
  <c r="T17" i="14"/>
  <c r="U17" i="14" s="1"/>
  <c r="R17" i="14"/>
  <c r="S17" i="14" s="1"/>
  <c r="P17" i="14"/>
  <c r="Q17" i="14" s="1"/>
  <c r="N17" i="14"/>
  <c r="O17" i="14" s="1"/>
  <c r="L17" i="14"/>
  <c r="M17" i="14" s="1"/>
  <c r="J17" i="14"/>
  <c r="K17" i="14" s="1"/>
  <c r="H17" i="14"/>
  <c r="I17" i="14" s="1"/>
  <c r="BR16" i="14"/>
  <c r="BP16" i="14"/>
  <c r="BQ16" i="14" s="1"/>
  <c r="BN16" i="14"/>
  <c r="BO16" i="14" s="1"/>
  <c r="BL16" i="14"/>
  <c r="BM16" i="14" s="1"/>
  <c r="BJ16" i="14"/>
  <c r="BK16" i="14" s="1"/>
  <c r="BH16" i="14"/>
  <c r="BI16" i="14" s="1"/>
  <c r="BF16" i="14"/>
  <c r="BG16" i="14" s="1"/>
  <c r="BD16" i="14"/>
  <c r="BE16" i="14" s="1"/>
  <c r="BB16" i="14"/>
  <c r="BC16" i="14" s="1"/>
  <c r="AZ16" i="14"/>
  <c r="BA16" i="14" s="1"/>
  <c r="AX16" i="14"/>
  <c r="AY16" i="14" s="1"/>
  <c r="AV16" i="14"/>
  <c r="AW16" i="14" s="1"/>
  <c r="AT16" i="14"/>
  <c r="AU16" i="14" s="1"/>
  <c r="AR16" i="14"/>
  <c r="AS16" i="14" s="1"/>
  <c r="AP16" i="14"/>
  <c r="AQ16" i="14" s="1"/>
  <c r="AN16" i="14"/>
  <c r="AO16" i="14" s="1"/>
  <c r="AL16" i="14"/>
  <c r="AM16" i="14" s="1"/>
  <c r="AJ16" i="14"/>
  <c r="AK16" i="14" s="1"/>
  <c r="AH16" i="14"/>
  <c r="AI16" i="14" s="1"/>
  <c r="AF16" i="14"/>
  <c r="AG16" i="14" s="1"/>
  <c r="AD16" i="14"/>
  <c r="AE16" i="14" s="1"/>
  <c r="AB16" i="14"/>
  <c r="AC16" i="14" s="1"/>
  <c r="Z16" i="14"/>
  <c r="AA16" i="14" s="1"/>
  <c r="X16" i="14"/>
  <c r="Y16" i="14" s="1"/>
  <c r="V16" i="14"/>
  <c r="W16" i="14" s="1"/>
  <c r="T16" i="14"/>
  <c r="U16" i="14" s="1"/>
  <c r="R16" i="14"/>
  <c r="S16" i="14" s="1"/>
  <c r="P16" i="14"/>
  <c r="Q16" i="14" s="1"/>
  <c r="N16" i="14"/>
  <c r="O16" i="14" s="1"/>
  <c r="L16" i="14"/>
  <c r="M16" i="14" s="1"/>
  <c r="J16" i="14"/>
  <c r="K16" i="14" s="1"/>
  <c r="H16" i="14"/>
  <c r="I16" i="14" s="1"/>
  <c r="BR15" i="14"/>
  <c r="BP15" i="14"/>
  <c r="BQ15" i="14" s="1"/>
  <c r="BN15" i="14"/>
  <c r="BO15" i="14" s="1"/>
  <c r="BL15" i="14"/>
  <c r="BM15" i="14" s="1"/>
  <c r="BJ15" i="14"/>
  <c r="BK15" i="14" s="1"/>
  <c r="BH15" i="14"/>
  <c r="BI15" i="14" s="1"/>
  <c r="BF15" i="14"/>
  <c r="BG15" i="14" s="1"/>
  <c r="BD15" i="14"/>
  <c r="BE15" i="14" s="1"/>
  <c r="BB15" i="14"/>
  <c r="BC15" i="14" s="1"/>
  <c r="AZ15" i="14"/>
  <c r="BA15" i="14" s="1"/>
  <c r="AX15" i="14"/>
  <c r="AY15" i="14" s="1"/>
  <c r="AV15" i="14"/>
  <c r="AW15" i="14" s="1"/>
  <c r="AT15" i="14"/>
  <c r="AU15" i="14" s="1"/>
  <c r="AR15" i="14"/>
  <c r="AS15" i="14" s="1"/>
  <c r="AP15" i="14"/>
  <c r="AQ15" i="14" s="1"/>
  <c r="AN15" i="14"/>
  <c r="AO15" i="14" s="1"/>
  <c r="AL15" i="14"/>
  <c r="AM15" i="14" s="1"/>
  <c r="AJ15" i="14"/>
  <c r="AK15" i="14" s="1"/>
  <c r="AH15" i="14"/>
  <c r="AI15" i="14" s="1"/>
  <c r="AF15" i="14"/>
  <c r="AG15" i="14" s="1"/>
  <c r="AD15" i="14"/>
  <c r="AE15" i="14" s="1"/>
  <c r="AB15" i="14"/>
  <c r="AC15" i="14" s="1"/>
  <c r="Z15" i="14"/>
  <c r="AA15" i="14" s="1"/>
  <c r="X15" i="14"/>
  <c r="Y15" i="14" s="1"/>
  <c r="V15" i="14"/>
  <c r="W15" i="14" s="1"/>
  <c r="T15" i="14"/>
  <c r="U15" i="14" s="1"/>
  <c r="R15" i="14"/>
  <c r="S15" i="14" s="1"/>
  <c r="P15" i="14"/>
  <c r="Q15" i="14" s="1"/>
  <c r="N15" i="14"/>
  <c r="O15" i="14" s="1"/>
  <c r="L15" i="14"/>
  <c r="M15" i="14" s="1"/>
  <c r="J15" i="14"/>
  <c r="K15" i="14" s="1"/>
  <c r="H15" i="14"/>
  <c r="I15" i="14" s="1"/>
  <c r="BR14" i="14"/>
  <c r="BS14" i="14" s="1"/>
  <c r="BP14" i="14"/>
  <c r="BQ14" i="14" s="1"/>
  <c r="BN14" i="14"/>
  <c r="BO14" i="14" s="1"/>
  <c r="BL14" i="14"/>
  <c r="BM14" i="14" s="1"/>
  <c r="BJ14" i="14"/>
  <c r="BK14" i="14" s="1"/>
  <c r="BH14" i="14"/>
  <c r="BI14" i="14" s="1"/>
  <c r="BF14" i="14"/>
  <c r="BG14" i="14" s="1"/>
  <c r="BD14" i="14"/>
  <c r="BE14" i="14" s="1"/>
  <c r="BB14" i="14"/>
  <c r="BC14" i="14" s="1"/>
  <c r="AZ14" i="14"/>
  <c r="BA14" i="14" s="1"/>
  <c r="AX14" i="14"/>
  <c r="AY14" i="14" s="1"/>
  <c r="AV14" i="14"/>
  <c r="AW14" i="14" s="1"/>
  <c r="AT14" i="14"/>
  <c r="AU14" i="14" s="1"/>
  <c r="AR14" i="14"/>
  <c r="AS14" i="14" s="1"/>
  <c r="AP14" i="14"/>
  <c r="AQ14" i="14" s="1"/>
  <c r="AN14" i="14"/>
  <c r="AO14" i="14" s="1"/>
  <c r="AL14" i="14"/>
  <c r="AM14" i="14" s="1"/>
  <c r="AJ14" i="14"/>
  <c r="AK14" i="14" s="1"/>
  <c r="AH14" i="14"/>
  <c r="AI14" i="14" s="1"/>
  <c r="AF14" i="14"/>
  <c r="AG14" i="14" s="1"/>
  <c r="AD14" i="14"/>
  <c r="AE14" i="14" s="1"/>
  <c r="AB14" i="14"/>
  <c r="AC14" i="14" s="1"/>
  <c r="Z14" i="14"/>
  <c r="AA14" i="14" s="1"/>
  <c r="X14" i="14"/>
  <c r="Y14" i="14" s="1"/>
  <c r="V14" i="14"/>
  <c r="W14" i="14" s="1"/>
  <c r="T14" i="14"/>
  <c r="U14" i="14" s="1"/>
  <c r="R14" i="14"/>
  <c r="S14" i="14" s="1"/>
  <c r="P14" i="14"/>
  <c r="Q14" i="14" s="1"/>
  <c r="N14" i="14"/>
  <c r="O14" i="14" s="1"/>
  <c r="L14" i="14"/>
  <c r="M14" i="14" s="1"/>
  <c r="J14" i="14"/>
  <c r="K14" i="14" s="1"/>
  <c r="H14" i="14"/>
  <c r="I14" i="14" s="1"/>
  <c r="BR13" i="14"/>
  <c r="BS13" i="14" s="1"/>
  <c r="BP13" i="14"/>
  <c r="BQ13" i="14" s="1"/>
  <c r="BN13" i="14"/>
  <c r="BO13" i="14" s="1"/>
  <c r="BL13" i="14"/>
  <c r="BM13" i="14" s="1"/>
  <c r="BJ13" i="14"/>
  <c r="BK13" i="14" s="1"/>
  <c r="BH13" i="14"/>
  <c r="BI13" i="14" s="1"/>
  <c r="BF13" i="14"/>
  <c r="BG13" i="14" s="1"/>
  <c r="BD13" i="14"/>
  <c r="BE13" i="14" s="1"/>
  <c r="BB13" i="14"/>
  <c r="BC13" i="14" s="1"/>
  <c r="AZ13" i="14"/>
  <c r="BA13" i="14" s="1"/>
  <c r="AX13" i="14"/>
  <c r="AY13" i="14" s="1"/>
  <c r="AV13" i="14"/>
  <c r="AW13" i="14" s="1"/>
  <c r="AT13" i="14"/>
  <c r="AU13" i="14" s="1"/>
  <c r="AR13" i="14"/>
  <c r="AS13" i="14" s="1"/>
  <c r="AP13" i="14"/>
  <c r="AQ13" i="14" s="1"/>
  <c r="AN13" i="14"/>
  <c r="AO13" i="14" s="1"/>
  <c r="AL13" i="14"/>
  <c r="AM13" i="14" s="1"/>
  <c r="AJ13" i="14"/>
  <c r="AK13" i="14" s="1"/>
  <c r="AH13" i="14"/>
  <c r="AI13" i="14" s="1"/>
  <c r="AF13" i="14"/>
  <c r="AG13" i="14" s="1"/>
  <c r="AD13" i="14"/>
  <c r="AE13" i="14" s="1"/>
  <c r="AB13" i="14"/>
  <c r="AC13" i="14" s="1"/>
  <c r="Z13" i="14"/>
  <c r="AA13" i="14" s="1"/>
  <c r="X13" i="14"/>
  <c r="Y13" i="14" s="1"/>
  <c r="V13" i="14"/>
  <c r="W13" i="14" s="1"/>
  <c r="T13" i="14"/>
  <c r="U13" i="14" s="1"/>
  <c r="R13" i="14"/>
  <c r="S13" i="14" s="1"/>
  <c r="P13" i="14"/>
  <c r="Q13" i="14" s="1"/>
  <c r="N13" i="14"/>
  <c r="O13" i="14" s="1"/>
  <c r="L13" i="14"/>
  <c r="M13" i="14" s="1"/>
  <c r="J13" i="14"/>
  <c r="K13" i="14" s="1"/>
  <c r="H13" i="14"/>
  <c r="I13" i="14" s="1"/>
  <c r="BR12" i="14"/>
  <c r="BS12" i="14" s="1"/>
  <c r="BP12" i="14"/>
  <c r="BQ12" i="14" s="1"/>
  <c r="BN12" i="14"/>
  <c r="BO12" i="14" s="1"/>
  <c r="BL12" i="14"/>
  <c r="BM12" i="14" s="1"/>
  <c r="BJ12" i="14"/>
  <c r="BK12" i="14" s="1"/>
  <c r="BH12" i="14"/>
  <c r="BI12" i="14" s="1"/>
  <c r="BF12" i="14"/>
  <c r="BG12" i="14" s="1"/>
  <c r="BD12" i="14"/>
  <c r="BE12" i="14" s="1"/>
  <c r="BB12" i="14"/>
  <c r="BC12" i="14" s="1"/>
  <c r="AZ12" i="14"/>
  <c r="BA12" i="14" s="1"/>
  <c r="AX12" i="14"/>
  <c r="AY12" i="14" s="1"/>
  <c r="AV12" i="14"/>
  <c r="AW12" i="14" s="1"/>
  <c r="AT12" i="14"/>
  <c r="AU12" i="14" s="1"/>
  <c r="AR12" i="14"/>
  <c r="AS12" i="14" s="1"/>
  <c r="AP12" i="14"/>
  <c r="AQ12" i="14" s="1"/>
  <c r="AN12" i="14"/>
  <c r="AO12" i="14" s="1"/>
  <c r="AL12" i="14"/>
  <c r="AM12" i="14" s="1"/>
  <c r="AJ12" i="14"/>
  <c r="AK12" i="14" s="1"/>
  <c r="AH12" i="14"/>
  <c r="AI12" i="14" s="1"/>
  <c r="AF12" i="14"/>
  <c r="AG12" i="14" s="1"/>
  <c r="AD12" i="14"/>
  <c r="AE12" i="14" s="1"/>
  <c r="AB12" i="14"/>
  <c r="AC12" i="14" s="1"/>
  <c r="Z12" i="14"/>
  <c r="AA12" i="14" s="1"/>
  <c r="X12" i="14"/>
  <c r="Y12" i="14" s="1"/>
  <c r="V12" i="14"/>
  <c r="W12" i="14" s="1"/>
  <c r="T12" i="14"/>
  <c r="U12" i="14" s="1"/>
  <c r="R12" i="14"/>
  <c r="S12" i="14" s="1"/>
  <c r="P12" i="14"/>
  <c r="Q12" i="14" s="1"/>
  <c r="N12" i="14"/>
  <c r="O12" i="14" s="1"/>
  <c r="L12" i="14"/>
  <c r="M12" i="14" s="1"/>
  <c r="J12" i="14"/>
  <c r="K12" i="14" s="1"/>
  <c r="H12" i="14"/>
  <c r="I12" i="14" s="1"/>
  <c r="BR11" i="14"/>
  <c r="BP11" i="14"/>
  <c r="BQ11" i="14" s="1"/>
  <c r="BN11" i="14"/>
  <c r="BO11" i="14" s="1"/>
  <c r="BL11" i="14"/>
  <c r="BM11" i="14" s="1"/>
  <c r="BJ11" i="14"/>
  <c r="BK11" i="14" s="1"/>
  <c r="BH11" i="14"/>
  <c r="BI11" i="14" s="1"/>
  <c r="BF11" i="14"/>
  <c r="BG11" i="14" s="1"/>
  <c r="BD11" i="14"/>
  <c r="BE11" i="14" s="1"/>
  <c r="BB11" i="14"/>
  <c r="BC11" i="14" s="1"/>
  <c r="AZ11" i="14"/>
  <c r="BA11" i="14" s="1"/>
  <c r="AX11" i="14"/>
  <c r="AY11" i="14" s="1"/>
  <c r="AV11" i="14"/>
  <c r="AW11" i="14" s="1"/>
  <c r="AT11" i="14"/>
  <c r="AU11" i="14" s="1"/>
  <c r="AR11" i="14"/>
  <c r="AS11" i="14" s="1"/>
  <c r="AP11" i="14"/>
  <c r="AQ11" i="14" s="1"/>
  <c r="AN11" i="14"/>
  <c r="AO11" i="14" s="1"/>
  <c r="AL11" i="14"/>
  <c r="AM11" i="14" s="1"/>
  <c r="AJ11" i="14"/>
  <c r="AK11" i="14" s="1"/>
  <c r="AH11" i="14"/>
  <c r="AI11" i="14" s="1"/>
  <c r="AF11" i="14"/>
  <c r="AG11" i="14" s="1"/>
  <c r="AD11" i="14"/>
  <c r="AE11" i="14" s="1"/>
  <c r="AB11" i="14"/>
  <c r="AC11" i="14" s="1"/>
  <c r="Z11" i="14"/>
  <c r="AA11" i="14" s="1"/>
  <c r="X11" i="14"/>
  <c r="Y11" i="14" s="1"/>
  <c r="V11" i="14"/>
  <c r="W11" i="14" s="1"/>
  <c r="T11" i="14"/>
  <c r="U11" i="14" s="1"/>
  <c r="R11" i="14"/>
  <c r="S11" i="14" s="1"/>
  <c r="P11" i="14"/>
  <c r="Q11" i="14" s="1"/>
  <c r="N11" i="14"/>
  <c r="O11" i="14" s="1"/>
  <c r="L11" i="14"/>
  <c r="M11" i="14" s="1"/>
  <c r="J11" i="14"/>
  <c r="K11" i="14" s="1"/>
  <c r="H11" i="14"/>
  <c r="I11" i="14" s="1"/>
  <c r="BR10" i="14"/>
  <c r="BS10" i="14" s="1"/>
  <c r="BP10" i="14"/>
  <c r="BQ10" i="14" s="1"/>
  <c r="BN10" i="14"/>
  <c r="BO10" i="14" s="1"/>
  <c r="BL10" i="14"/>
  <c r="BM10" i="14" s="1"/>
  <c r="BJ10" i="14"/>
  <c r="BK10" i="14" s="1"/>
  <c r="BH10" i="14"/>
  <c r="BI10" i="14" s="1"/>
  <c r="BF10" i="14"/>
  <c r="BG10" i="14" s="1"/>
  <c r="BD10" i="14"/>
  <c r="BE10" i="14" s="1"/>
  <c r="BB10" i="14"/>
  <c r="BC10" i="14" s="1"/>
  <c r="AZ10" i="14"/>
  <c r="BA10" i="14" s="1"/>
  <c r="AX10" i="14"/>
  <c r="AY10" i="14" s="1"/>
  <c r="AV10" i="14"/>
  <c r="AW10" i="14" s="1"/>
  <c r="AT10" i="14"/>
  <c r="AU10" i="14" s="1"/>
  <c r="AR10" i="14"/>
  <c r="AS10" i="14" s="1"/>
  <c r="AP10" i="14"/>
  <c r="AQ10" i="14" s="1"/>
  <c r="AN10" i="14"/>
  <c r="AO10" i="14" s="1"/>
  <c r="AL10" i="14"/>
  <c r="AM10" i="14" s="1"/>
  <c r="AJ10" i="14"/>
  <c r="AK10" i="14" s="1"/>
  <c r="AH10" i="14"/>
  <c r="AI10" i="14" s="1"/>
  <c r="AF10" i="14"/>
  <c r="AG10" i="14" s="1"/>
  <c r="AD10" i="14"/>
  <c r="AE10" i="14" s="1"/>
  <c r="AB10" i="14"/>
  <c r="AC10" i="14" s="1"/>
  <c r="Z10" i="14"/>
  <c r="AA10" i="14" s="1"/>
  <c r="X10" i="14"/>
  <c r="Y10" i="14" s="1"/>
  <c r="V10" i="14"/>
  <c r="W10" i="14" s="1"/>
  <c r="T10" i="14"/>
  <c r="U10" i="14" s="1"/>
  <c r="R10" i="14"/>
  <c r="S10" i="14" s="1"/>
  <c r="P10" i="14"/>
  <c r="Q10" i="14" s="1"/>
  <c r="N10" i="14"/>
  <c r="O10" i="14" s="1"/>
  <c r="L10" i="14"/>
  <c r="M10" i="14" s="1"/>
  <c r="J10" i="14"/>
  <c r="K10" i="14" s="1"/>
  <c r="H10" i="14"/>
  <c r="I10" i="14" s="1"/>
  <c r="BR9" i="14"/>
  <c r="BS9" i="14" s="1"/>
  <c r="BP9" i="14"/>
  <c r="BQ9" i="14" s="1"/>
  <c r="BN9" i="14"/>
  <c r="BO9" i="14" s="1"/>
  <c r="BL9" i="14"/>
  <c r="BM9" i="14" s="1"/>
  <c r="BJ9" i="14"/>
  <c r="BK9" i="14" s="1"/>
  <c r="BH9" i="14"/>
  <c r="BI9" i="14" s="1"/>
  <c r="BF9" i="14"/>
  <c r="BG9" i="14" s="1"/>
  <c r="BD9" i="14"/>
  <c r="BE9" i="14" s="1"/>
  <c r="BB9" i="14"/>
  <c r="BC9" i="14" s="1"/>
  <c r="AZ9" i="14"/>
  <c r="BA9" i="14" s="1"/>
  <c r="AX9" i="14"/>
  <c r="AY9" i="14" s="1"/>
  <c r="AV9" i="14"/>
  <c r="AW9" i="14" s="1"/>
  <c r="AT9" i="14"/>
  <c r="AU9" i="14" s="1"/>
  <c r="AR9" i="14"/>
  <c r="AS9" i="14" s="1"/>
  <c r="AP9" i="14"/>
  <c r="AQ9" i="14" s="1"/>
  <c r="AN9" i="14"/>
  <c r="AO9" i="14" s="1"/>
  <c r="AL9" i="14"/>
  <c r="AM9" i="14" s="1"/>
  <c r="AJ9" i="14"/>
  <c r="AK9" i="14" s="1"/>
  <c r="AH9" i="14"/>
  <c r="AI9" i="14" s="1"/>
  <c r="AF9" i="14"/>
  <c r="AG9" i="14" s="1"/>
  <c r="AD9" i="14"/>
  <c r="AE9" i="14" s="1"/>
  <c r="AB9" i="14"/>
  <c r="AC9" i="14" s="1"/>
  <c r="Z9" i="14"/>
  <c r="AA9" i="14" s="1"/>
  <c r="X9" i="14"/>
  <c r="Y9" i="14" s="1"/>
  <c r="V9" i="14"/>
  <c r="W9" i="14" s="1"/>
  <c r="T9" i="14"/>
  <c r="U9" i="14" s="1"/>
  <c r="R9" i="14"/>
  <c r="S9" i="14" s="1"/>
  <c r="P9" i="14"/>
  <c r="Q9" i="14" s="1"/>
  <c r="N9" i="14"/>
  <c r="O9" i="14" s="1"/>
  <c r="L9" i="14"/>
  <c r="M9" i="14" s="1"/>
  <c r="J9" i="14"/>
  <c r="K9" i="14" s="1"/>
  <c r="H9" i="14"/>
  <c r="I9" i="14" s="1"/>
  <c r="BR8" i="14"/>
  <c r="BS8" i="14" s="1"/>
  <c r="BP8" i="14"/>
  <c r="BQ8" i="14" s="1"/>
  <c r="BN8" i="14"/>
  <c r="BO8" i="14" s="1"/>
  <c r="BL8" i="14"/>
  <c r="BM8" i="14" s="1"/>
  <c r="BJ8" i="14"/>
  <c r="BK8" i="14" s="1"/>
  <c r="BH8" i="14"/>
  <c r="BI8" i="14" s="1"/>
  <c r="BF8" i="14"/>
  <c r="BG8" i="14" s="1"/>
  <c r="BD8" i="14"/>
  <c r="BE8" i="14" s="1"/>
  <c r="BB8" i="14"/>
  <c r="BC8" i="14" s="1"/>
  <c r="AZ8" i="14"/>
  <c r="BA8" i="14" s="1"/>
  <c r="AX8" i="14"/>
  <c r="AY8" i="14" s="1"/>
  <c r="AV8" i="14"/>
  <c r="AW8" i="14" s="1"/>
  <c r="AT8" i="14"/>
  <c r="AU8" i="14" s="1"/>
  <c r="AR8" i="14"/>
  <c r="AS8" i="14" s="1"/>
  <c r="AP8" i="14"/>
  <c r="AQ8" i="14" s="1"/>
  <c r="AN8" i="14"/>
  <c r="AO8" i="14" s="1"/>
  <c r="AL8" i="14"/>
  <c r="AM8" i="14" s="1"/>
  <c r="AJ8" i="14"/>
  <c r="AK8" i="14" s="1"/>
  <c r="AH8" i="14"/>
  <c r="AI8" i="14" s="1"/>
  <c r="AF8" i="14"/>
  <c r="AG8" i="14" s="1"/>
  <c r="AD8" i="14"/>
  <c r="AE8" i="14" s="1"/>
  <c r="AB8" i="14"/>
  <c r="AC8" i="14" s="1"/>
  <c r="Z8" i="14"/>
  <c r="AA8" i="14" s="1"/>
  <c r="X8" i="14"/>
  <c r="Y8" i="14" s="1"/>
  <c r="V8" i="14"/>
  <c r="W8" i="14" s="1"/>
  <c r="T8" i="14"/>
  <c r="U8" i="14" s="1"/>
  <c r="R8" i="14"/>
  <c r="S8" i="14" s="1"/>
  <c r="P8" i="14"/>
  <c r="Q8" i="14" s="1"/>
  <c r="N8" i="14"/>
  <c r="O8" i="14" s="1"/>
  <c r="L8" i="14"/>
  <c r="M8" i="14" s="1"/>
  <c r="J8" i="14"/>
  <c r="K8" i="14" s="1"/>
  <c r="H8" i="14"/>
  <c r="I8" i="14" s="1"/>
  <c r="BR7" i="14"/>
  <c r="BP7" i="14"/>
  <c r="BQ7" i="14" s="1"/>
  <c r="BN7" i="14"/>
  <c r="BO7" i="14" s="1"/>
  <c r="BL7" i="14"/>
  <c r="BM7" i="14" s="1"/>
  <c r="BJ7" i="14"/>
  <c r="BK7" i="14" s="1"/>
  <c r="BH7" i="14"/>
  <c r="BI7" i="14" s="1"/>
  <c r="BF7" i="14"/>
  <c r="BG7" i="14" s="1"/>
  <c r="BD7" i="14"/>
  <c r="BE7" i="14" s="1"/>
  <c r="BB7" i="14"/>
  <c r="BC7" i="14" s="1"/>
  <c r="AZ7" i="14"/>
  <c r="BA7" i="14" s="1"/>
  <c r="AX7" i="14"/>
  <c r="AY7" i="14" s="1"/>
  <c r="AV7" i="14"/>
  <c r="AW7" i="14" s="1"/>
  <c r="AT7" i="14"/>
  <c r="AU7" i="14" s="1"/>
  <c r="AR7" i="14"/>
  <c r="AS7" i="14" s="1"/>
  <c r="AP7" i="14"/>
  <c r="AQ7" i="14" s="1"/>
  <c r="AN7" i="14"/>
  <c r="AO7" i="14" s="1"/>
  <c r="AL7" i="14"/>
  <c r="AM7" i="14" s="1"/>
  <c r="AJ7" i="14"/>
  <c r="AK7" i="14" s="1"/>
  <c r="AH7" i="14"/>
  <c r="AI7" i="14" s="1"/>
  <c r="AF7" i="14"/>
  <c r="AG7" i="14" s="1"/>
  <c r="AD7" i="14"/>
  <c r="AE7" i="14" s="1"/>
  <c r="AB7" i="14"/>
  <c r="AC7" i="14" s="1"/>
  <c r="Z7" i="14"/>
  <c r="AA7" i="14" s="1"/>
  <c r="X7" i="14"/>
  <c r="Y7" i="14" s="1"/>
  <c r="V7" i="14"/>
  <c r="W7" i="14" s="1"/>
  <c r="T7" i="14"/>
  <c r="U7" i="14" s="1"/>
  <c r="R7" i="14"/>
  <c r="S7" i="14" s="1"/>
  <c r="P7" i="14"/>
  <c r="Q7" i="14" s="1"/>
  <c r="N7" i="14"/>
  <c r="O7" i="14" s="1"/>
  <c r="L7" i="14"/>
  <c r="M7" i="14" s="1"/>
  <c r="J7" i="14"/>
  <c r="K7" i="14" s="1"/>
  <c r="H7" i="14"/>
  <c r="I7" i="14" s="1"/>
  <c r="BR6" i="14"/>
  <c r="BP6" i="14"/>
  <c r="BQ6" i="14" s="1"/>
  <c r="BN6" i="14"/>
  <c r="BO6" i="14" s="1"/>
  <c r="BL6" i="14"/>
  <c r="BM6" i="14" s="1"/>
  <c r="BJ6" i="14"/>
  <c r="BK6" i="14" s="1"/>
  <c r="BH6" i="14"/>
  <c r="BI6" i="14" s="1"/>
  <c r="BF6" i="14"/>
  <c r="BG6" i="14" s="1"/>
  <c r="BD6" i="14"/>
  <c r="BE6" i="14" s="1"/>
  <c r="BB6" i="14"/>
  <c r="BC6" i="14" s="1"/>
  <c r="AZ6" i="14"/>
  <c r="BA6" i="14" s="1"/>
  <c r="AX6" i="14"/>
  <c r="AY6" i="14" s="1"/>
  <c r="AV6" i="14"/>
  <c r="AW6" i="14" s="1"/>
  <c r="AT6" i="14"/>
  <c r="AU6" i="14" s="1"/>
  <c r="AR6" i="14"/>
  <c r="AS6" i="14" s="1"/>
  <c r="AP6" i="14"/>
  <c r="AQ6" i="14" s="1"/>
  <c r="AN6" i="14"/>
  <c r="AO6" i="14" s="1"/>
  <c r="AL6" i="14"/>
  <c r="AM6" i="14" s="1"/>
  <c r="AJ6" i="14"/>
  <c r="AK6" i="14" s="1"/>
  <c r="AH6" i="14"/>
  <c r="AI6" i="14" s="1"/>
  <c r="AF6" i="14"/>
  <c r="AG6" i="14" s="1"/>
  <c r="AD6" i="14"/>
  <c r="AE6" i="14" s="1"/>
  <c r="AB6" i="14"/>
  <c r="AC6" i="14" s="1"/>
  <c r="Z6" i="14"/>
  <c r="AA6" i="14" s="1"/>
  <c r="X6" i="14"/>
  <c r="Y6" i="14" s="1"/>
  <c r="V6" i="14"/>
  <c r="W6" i="14" s="1"/>
  <c r="T6" i="14"/>
  <c r="U6" i="14" s="1"/>
  <c r="R6" i="14"/>
  <c r="S6" i="14" s="1"/>
  <c r="P6" i="14"/>
  <c r="Q6" i="14" s="1"/>
  <c r="N6" i="14"/>
  <c r="O6" i="14" s="1"/>
  <c r="L6" i="14"/>
  <c r="M6" i="14" s="1"/>
  <c r="J6" i="14"/>
  <c r="K6" i="14" s="1"/>
  <c r="H6" i="14"/>
  <c r="I6" i="14" s="1"/>
  <c r="BP5" i="14"/>
  <c r="BQ5" i="14" s="1"/>
  <c r="BN5" i="14"/>
  <c r="BO5" i="14" s="1"/>
  <c r="BL5" i="14"/>
  <c r="BM5" i="14" s="1"/>
  <c r="BJ5" i="14"/>
  <c r="BK5" i="14" s="1"/>
  <c r="BH5" i="14"/>
  <c r="BI5" i="14" s="1"/>
  <c r="BF5" i="14"/>
  <c r="BG5" i="14" s="1"/>
  <c r="BD5" i="14"/>
  <c r="BE5" i="14" s="1"/>
  <c r="BB5" i="14"/>
  <c r="BC5" i="14" s="1"/>
  <c r="AZ5" i="14"/>
  <c r="BA5" i="14" s="1"/>
  <c r="AX5" i="14"/>
  <c r="AY5" i="14" s="1"/>
  <c r="AV5" i="14"/>
  <c r="AW5" i="14" s="1"/>
  <c r="AT5" i="14"/>
  <c r="AU5" i="14" s="1"/>
  <c r="AR5" i="14"/>
  <c r="AS5" i="14" s="1"/>
  <c r="AP5" i="14"/>
  <c r="AQ5" i="14" s="1"/>
  <c r="AN5" i="14"/>
  <c r="AO5" i="14" s="1"/>
  <c r="AL5" i="14"/>
  <c r="AM5" i="14" s="1"/>
  <c r="AJ5" i="14"/>
  <c r="AK5" i="14" s="1"/>
  <c r="AH5" i="14"/>
  <c r="AI5" i="14" s="1"/>
  <c r="AF5" i="14"/>
  <c r="AG5" i="14" s="1"/>
  <c r="AD5" i="14"/>
  <c r="AE5" i="14" s="1"/>
  <c r="AB5" i="14"/>
  <c r="AC5" i="14" s="1"/>
  <c r="Z5" i="14"/>
  <c r="AA5" i="14" s="1"/>
  <c r="X5" i="14"/>
  <c r="Y5" i="14" s="1"/>
  <c r="V5" i="14"/>
  <c r="W5" i="14" s="1"/>
  <c r="T5" i="14"/>
  <c r="U5" i="14" s="1"/>
  <c r="R5" i="14"/>
  <c r="S5" i="14" s="1"/>
  <c r="P5" i="14"/>
  <c r="Q5" i="14" s="1"/>
  <c r="N5" i="14"/>
  <c r="O5" i="14" s="1"/>
  <c r="L5" i="14"/>
  <c r="M5" i="14" s="1"/>
  <c r="J5" i="14"/>
  <c r="K5" i="14" s="1"/>
  <c r="H5" i="14"/>
  <c r="I5" i="14" s="1"/>
  <c r="BR4" i="14"/>
  <c r="BH4" i="14"/>
  <c r="BI4" i="14" s="1"/>
  <c r="BB4" i="14"/>
  <c r="BC4" i="14" s="1"/>
  <c r="AT4" i="14"/>
  <c r="AU4" i="14" s="1"/>
  <c r="AR4" i="14"/>
  <c r="AS4" i="14" s="1"/>
  <c r="AP4" i="14"/>
  <c r="AQ4" i="14" s="1"/>
  <c r="AB4" i="14"/>
  <c r="AC4" i="14" s="1"/>
  <c r="J4" i="14"/>
  <c r="K4" i="14" s="1"/>
  <c r="BR3" i="14"/>
  <c r="BS3" i="14" s="1"/>
  <c r="BS90" i="14" s="1"/>
  <c r="BS91" i="14" s="1"/>
  <c r="BP3" i="14"/>
  <c r="BQ3" i="14" s="1"/>
  <c r="BQ90" i="14" s="1"/>
  <c r="BQ91" i="14" s="1"/>
  <c r="BN3" i="14"/>
  <c r="BO3" i="14" s="1"/>
  <c r="BO90" i="14" s="1"/>
  <c r="BL3" i="14"/>
  <c r="BM3" i="14" s="1"/>
  <c r="BM90" i="14" s="1"/>
  <c r="BJ3" i="14"/>
  <c r="BK3" i="14" s="1"/>
  <c r="BK90" i="14" s="1"/>
  <c r="BH3" i="14"/>
  <c r="BI3" i="14" s="1"/>
  <c r="BI90" i="14" s="1"/>
  <c r="BF3" i="14"/>
  <c r="BG3" i="14" s="1"/>
  <c r="BG90" i="14" s="1"/>
  <c r="BD3" i="14"/>
  <c r="BE3" i="14" s="1"/>
  <c r="BE90" i="14" s="1"/>
  <c r="BB3" i="14"/>
  <c r="BC3" i="14" s="1"/>
  <c r="BC90" i="14" s="1"/>
  <c r="AZ3" i="14"/>
  <c r="BA3" i="14" s="1"/>
  <c r="BA90" i="14" s="1"/>
  <c r="AX3" i="14"/>
  <c r="AY3" i="14" s="1"/>
  <c r="AY90" i="14" s="1"/>
  <c r="AV3" i="14"/>
  <c r="AW3" i="14" s="1"/>
  <c r="AW90" i="14" s="1"/>
  <c r="AT3" i="14"/>
  <c r="AU3" i="14" s="1"/>
  <c r="AU90" i="14" s="1"/>
  <c r="AR3" i="14"/>
  <c r="AS3" i="14" s="1"/>
  <c r="AS90" i="14" s="1"/>
  <c r="AP3" i="14"/>
  <c r="AQ3" i="14" s="1"/>
  <c r="AQ90" i="14" s="1"/>
  <c r="AQ91" i="14" s="1"/>
  <c r="AQ92" i="14" s="1"/>
  <c r="AN3" i="14"/>
  <c r="AO3" i="14" s="1"/>
  <c r="AO90" i="14" s="1"/>
  <c r="AL3" i="14"/>
  <c r="AM3" i="14" s="1"/>
  <c r="AM90" i="14" s="1"/>
  <c r="AJ3" i="14"/>
  <c r="AK3" i="14" s="1"/>
  <c r="AK90" i="14" s="1"/>
  <c r="AH3" i="14"/>
  <c r="AI3" i="14" s="1"/>
  <c r="AI90" i="14" s="1"/>
  <c r="AF3" i="14"/>
  <c r="AG3" i="14" s="1"/>
  <c r="AG90" i="14" s="1"/>
  <c r="AD3" i="14"/>
  <c r="AE3" i="14" s="1"/>
  <c r="AE90" i="14" s="1"/>
  <c r="AB3" i="14"/>
  <c r="AC3" i="14" s="1"/>
  <c r="AC90" i="14" s="1"/>
  <c r="Z3" i="14"/>
  <c r="AA3" i="14" s="1"/>
  <c r="AA90" i="14" s="1"/>
  <c r="AA91" i="14" s="1"/>
  <c r="X3" i="14"/>
  <c r="Y3" i="14" s="1"/>
  <c r="Y90" i="14" s="1"/>
  <c r="V3" i="14"/>
  <c r="W3" i="14" s="1"/>
  <c r="W90" i="14" s="1"/>
  <c r="W91" i="14" s="1"/>
  <c r="T3" i="14"/>
  <c r="U3" i="14" s="1"/>
  <c r="U90" i="14" s="1"/>
  <c r="R3" i="14"/>
  <c r="S3" i="14" s="1"/>
  <c r="S90" i="14" s="1"/>
  <c r="P3" i="14"/>
  <c r="Q3" i="14" s="1"/>
  <c r="Q90" i="14" s="1"/>
  <c r="N3" i="14"/>
  <c r="O3" i="14" s="1"/>
  <c r="O90" i="14" s="1"/>
  <c r="O91" i="14" s="1"/>
  <c r="L3" i="14"/>
  <c r="M3" i="14" s="1"/>
  <c r="M90" i="14" s="1"/>
  <c r="M91" i="14" s="1"/>
  <c r="J3" i="14"/>
  <c r="K3" i="14" s="1"/>
  <c r="K90" i="14" s="1"/>
  <c r="H3" i="14"/>
  <c r="I3" i="14" s="1"/>
  <c r="I90" i="14" s="1"/>
  <c r="BR1" i="14"/>
  <c r="BP1" i="14"/>
  <c r="BN1" i="14"/>
  <c r="BL1" i="14"/>
  <c r="BJ1" i="14"/>
  <c r="BH1" i="14"/>
  <c r="BF1" i="14"/>
  <c r="BD1" i="14"/>
  <c r="BB1" i="14"/>
  <c r="AZ1" i="14"/>
  <c r="AX1" i="14"/>
  <c r="AV1" i="14"/>
  <c r="AT1" i="14"/>
  <c r="AR1" i="14"/>
  <c r="AP1" i="14"/>
  <c r="AN1" i="14"/>
  <c r="AL1" i="14"/>
  <c r="AJ1" i="14"/>
  <c r="AH1" i="14"/>
  <c r="AF1" i="14"/>
  <c r="AD1" i="14"/>
  <c r="AB1" i="14"/>
  <c r="Z1" i="14"/>
  <c r="X1" i="14"/>
  <c r="V1" i="14"/>
  <c r="T1" i="14"/>
  <c r="R1" i="14"/>
  <c r="P1" i="14"/>
  <c r="N1" i="14"/>
  <c r="L1" i="14"/>
  <c r="J1" i="14"/>
  <c r="H1" i="14"/>
  <c r="BU89" i="13"/>
  <c r="BT89" i="13"/>
  <c r="BS89" i="13"/>
  <c r="BQ89" i="13"/>
  <c r="BO89" i="13"/>
  <c r="BM89" i="13"/>
  <c r="BK89" i="13"/>
  <c r="BI89" i="13"/>
  <c r="BG89" i="13"/>
  <c r="BE89" i="13"/>
  <c r="BC89" i="13"/>
  <c r="BA89" i="13"/>
  <c r="AY89" i="13"/>
  <c r="AW89" i="13"/>
  <c r="AU89" i="13"/>
  <c r="AS89" i="13"/>
  <c r="AQ89" i="13"/>
  <c r="AO89" i="13"/>
  <c r="AM89" i="13"/>
  <c r="AK89" i="13"/>
  <c r="AI89" i="13"/>
  <c r="AG89" i="13"/>
  <c r="AE89" i="13"/>
  <c r="AC89" i="13"/>
  <c r="AA89" i="13"/>
  <c r="Y89" i="13"/>
  <c r="W89" i="13"/>
  <c r="U89" i="13"/>
  <c r="S89" i="13"/>
  <c r="Q89" i="13"/>
  <c r="O89" i="13"/>
  <c r="M89" i="13"/>
  <c r="K89" i="13"/>
  <c r="I89" i="13"/>
  <c r="BS88" i="13"/>
  <c r="BQ88" i="13"/>
  <c r="BO88" i="13"/>
  <c r="BM88" i="13"/>
  <c r="BK88" i="13"/>
  <c r="BI88" i="13"/>
  <c r="BG88" i="13"/>
  <c r="BE88" i="13"/>
  <c r="BC88" i="13"/>
  <c r="BA88" i="13"/>
  <c r="AY88" i="13"/>
  <c r="AW88" i="13"/>
  <c r="AU88" i="13"/>
  <c r="AS88" i="13"/>
  <c r="AQ88" i="13"/>
  <c r="AO88" i="13"/>
  <c r="AM88" i="13"/>
  <c r="AK88" i="13"/>
  <c r="AI88" i="13"/>
  <c r="AG88" i="13"/>
  <c r="AE88" i="13"/>
  <c r="AC88" i="13"/>
  <c r="AA88" i="13"/>
  <c r="Y88" i="13"/>
  <c r="W88" i="13"/>
  <c r="U88" i="13"/>
  <c r="S88" i="13"/>
  <c r="Q88" i="13"/>
  <c r="O88" i="13"/>
  <c r="M88" i="13"/>
  <c r="K88" i="13"/>
  <c r="H88" i="13"/>
  <c r="BS87" i="13"/>
  <c r="BQ87" i="13"/>
  <c r="BO87" i="13"/>
  <c r="BM87" i="13"/>
  <c r="BK87" i="13"/>
  <c r="BI87" i="13"/>
  <c r="BG87" i="13"/>
  <c r="BE87" i="13"/>
  <c r="BC87" i="13"/>
  <c r="BA87" i="13"/>
  <c r="AY87" i="13"/>
  <c r="AW87" i="13"/>
  <c r="AU87" i="13"/>
  <c r="AS87" i="13"/>
  <c r="AQ87" i="13"/>
  <c r="AO87" i="13"/>
  <c r="AM87" i="13"/>
  <c r="AK87" i="13"/>
  <c r="AI87" i="13"/>
  <c r="AG87" i="13"/>
  <c r="AE87" i="13"/>
  <c r="AC87" i="13"/>
  <c r="AA87" i="13"/>
  <c r="Y87" i="13"/>
  <c r="W87" i="13"/>
  <c r="U87" i="13"/>
  <c r="S87" i="13"/>
  <c r="Q87" i="13"/>
  <c r="O87" i="13"/>
  <c r="M87" i="13"/>
  <c r="K87" i="13"/>
  <c r="H87" i="13"/>
  <c r="BT87" i="13" s="1"/>
  <c r="BU87" i="13" s="1"/>
  <c r="BS86" i="13"/>
  <c r="BQ86" i="13"/>
  <c r="BO86" i="13"/>
  <c r="BM86" i="13"/>
  <c r="BK86" i="13"/>
  <c r="BI86" i="13"/>
  <c r="BG86" i="13"/>
  <c r="BE86" i="13"/>
  <c r="BC86" i="13"/>
  <c r="BA86" i="13"/>
  <c r="AY86" i="13"/>
  <c r="AW86" i="13"/>
  <c r="AU86" i="13"/>
  <c r="AS86" i="13"/>
  <c r="AQ86" i="13"/>
  <c r="AO86" i="13"/>
  <c r="AM86" i="13"/>
  <c r="AK86" i="13"/>
  <c r="AI86" i="13"/>
  <c r="AG86" i="13"/>
  <c r="AE86" i="13"/>
  <c r="AC86" i="13"/>
  <c r="AA86" i="13"/>
  <c r="Y86" i="13"/>
  <c r="W86" i="13"/>
  <c r="U86" i="13"/>
  <c r="S86" i="13"/>
  <c r="Q86" i="13"/>
  <c r="O86" i="13"/>
  <c r="M86" i="13"/>
  <c r="K86" i="13"/>
  <c r="H86" i="13"/>
  <c r="BT86" i="13" s="1"/>
  <c r="BU86" i="13" s="1"/>
  <c r="BS85" i="13"/>
  <c r="BQ85" i="13"/>
  <c r="BO85" i="13"/>
  <c r="BM85" i="13"/>
  <c r="BK85" i="13"/>
  <c r="BI85" i="13"/>
  <c r="BG85" i="13"/>
  <c r="BE85" i="13"/>
  <c r="BC85" i="13"/>
  <c r="BA85" i="13"/>
  <c r="AY85" i="13"/>
  <c r="AW85" i="13"/>
  <c r="AU85" i="13"/>
  <c r="AS85" i="13"/>
  <c r="AQ85" i="13"/>
  <c r="AO85" i="13"/>
  <c r="AM85" i="13"/>
  <c r="AK85" i="13"/>
  <c r="AI85" i="13"/>
  <c r="AG85" i="13"/>
  <c r="AE85" i="13"/>
  <c r="AC85" i="13"/>
  <c r="AA85" i="13"/>
  <c r="Y85" i="13"/>
  <c r="W85" i="13"/>
  <c r="U85" i="13"/>
  <c r="S85" i="13"/>
  <c r="Q85" i="13"/>
  <c r="O85" i="13"/>
  <c r="M85" i="13"/>
  <c r="K85" i="13"/>
  <c r="H85" i="13"/>
  <c r="BS84" i="13"/>
  <c r="BQ84" i="13"/>
  <c r="BO84" i="13"/>
  <c r="BM84" i="13"/>
  <c r="BK84" i="13"/>
  <c r="BI84" i="13"/>
  <c r="BG84" i="13"/>
  <c r="BE84" i="13"/>
  <c r="BC84" i="13"/>
  <c r="BA84" i="13"/>
  <c r="AY84" i="13"/>
  <c r="AW84" i="13"/>
  <c r="AU84" i="13"/>
  <c r="AS84" i="13"/>
  <c r="AQ84" i="13"/>
  <c r="AO84" i="13"/>
  <c r="AM84" i="13"/>
  <c r="AK84" i="13"/>
  <c r="AI84" i="13"/>
  <c r="AG84" i="13"/>
  <c r="AE84" i="13"/>
  <c r="AC84" i="13"/>
  <c r="AA84" i="13"/>
  <c r="Y84" i="13"/>
  <c r="W84" i="13"/>
  <c r="U84" i="13"/>
  <c r="S84" i="13"/>
  <c r="Q84" i="13"/>
  <c r="O84" i="13"/>
  <c r="M84" i="13"/>
  <c r="K84" i="13"/>
  <c r="H84" i="13"/>
  <c r="BT84" i="13" s="1"/>
  <c r="BU84" i="13" s="1"/>
  <c r="BS83" i="13"/>
  <c r="BQ83" i="13"/>
  <c r="BO83" i="13"/>
  <c r="BM83" i="13"/>
  <c r="BK83" i="13"/>
  <c r="BI83" i="13"/>
  <c r="BG83" i="13"/>
  <c r="BE83" i="13"/>
  <c r="BC83" i="13"/>
  <c r="BA83" i="13"/>
  <c r="AY83" i="13"/>
  <c r="AW83" i="13"/>
  <c r="AU83" i="13"/>
  <c r="AS83" i="13"/>
  <c r="AQ83" i="13"/>
  <c r="AO83" i="13"/>
  <c r="AM83" i="13"/>
  <c r="AK83" i="13"/>
  <c r="AI83" i="13"/>
  <c r="AG83" i="13"/>
  <c r="AE83" i="13"/>
  <c r="AC83" i="13"/>
  <c r="AA83" i="13"/>
  <c r="Y83" i="13"/>
  <c r="W83" i="13"/>
  <c r="U83" i="13"/>
  <c r="S83" i="13"/>
  <c r="Q83" i="13"/>
  <c r="O83" i="13"/>
  <c r="M83" i="13"/>
  <c r="K83" i="13"/>
  <c r="H83" i="13"/>
  <c r="BS82" i="13"/>
  <c r="BQ82" i="13"/>
  <c r="BO82" i="13"/>
  <c r="BM82" i="13"/>
  <c r="BK82" i="13"/>
  <c r="BI82" i="13"/>
  <c r="BG82" i="13"/>
  <c r="BE82" i="13"/>
  <c r="BC82" i="13"/>
  <c r="BA82" i="13"/>
  <c r="AY82" i="13"/>
  <c r="AW82" i="13"/>
  <c r="AU82" i="13"/>
  <c r="AS82" i="13"/>
  <c r="AQ82" i="13"/>
  <c r="AO82" i="13"/>
  <c r="AM82" i="13"/>
  <c r="AK82" i="13"/>
  <c r="AI82" i="13"/>
  <c r="AG82" i="13"/>
  <c r="AE82" i="13"/>
  <c r="AC82" i="13"/>
  <c r="AA82" i="13"/>
  <c r="Y82" i="13"/>
  <c r="W82" i="13"/>
  <c r="U82" i="13"/>
  <c r="S82" i="13"/>
  <c r="Q82" i="13"/>
  <c r="O82" i="13"/>
  <c r="M82" i="13"/>
  <c r="K82" i="13"/>
  <c r="H82" i="13"/>
  <c r="BS81" i="13"/>
  <c r="BQ81" i="13"/>
  <c r="BO81" i="13"/>
  <c r="BM81" i="13"/>
  <c r="BK81" i="13"/>
  <c r="BI81" i="13"/>
  <c r="BG81" i="13"/>
  <c r="BE81" i="13"/>
  <c r="BC81" i="13"/>
  <c r="BA81" i="13"/>
  <c r="AY81" i="13"/>
  <c r="AW81" i="13"/>
  <c r="AU81" i="13"/>
  <c r="AS81" i="13"/>
  <c r="AQ81" i="13"/>
  <c r="AO81" i="13"/>
  <c r="AM81" i="13"/>
  <c r="AK81" i="13"/>
  <c r="AI81" i="13"/>
  <c r="AG81" i="13"/>
  <c r="AE81" i="13"/>
  <c r="AC81" i="13"/>
  <c r="AA81" i="13"/>
  <c r="Y81" i="13"/>
  <c r="W81" i="13"/>
  <c r="U81" i="13"/>
  <c r="S81" i="13"/>
  <c r="Q81" i="13"/>
  <c r="O81" i="13"/>
  <c r="M81" i="13"/>
  <c r="K81" i="13"/>
  <c r="H81" i="13"/>
  <c r="BS80" i="13"/>
  <c r="BQ80" i="13"/>
  <c r="BO80" i="13"/>
  <c r="BM80" i="13"/>
  <c r="BK80" i="13"/>
  <c r="BI80" i="13"/>
  <c r="BG80" i="13"/>
  <c r="BE80" i="13"/>
  <c r="BC80" i="13"/>
  <c r="BA80" i="13"/>
  <c r="AY80" i="13"/>
  <c r="AW80" i="13"/>
  <c r="AU80" i="13"/>
  <c r="AS80" i="13"/>
  <c r="AQ80" i="13"/>
  <c r="AO80" i="13"/>
  <c r="AM80" i="13"/>
  <c r="AK80" i="13"/>
  <c r="AI80" i="13"/>
  <c r="AG80" i="13"/>
  <c r="AE80" i="13"/>
  <c r="AC80" i="13"/>
  <c r="AA80" i="13"/>
  <c r="Y80" i="13"/>
  <c r="W80" i="13"/>
  <c r="U80" i="13"/>
  <c r="S80" i="13"/>
  <c r="Q80" i="13"/>
  <c r="O80" i="13"/>
  <c r="M80" i="13"/>
  <c r="K80" i="13"/>
  <c r="H80" i="13"/>
  <c r="BS79" i="13"/>
  <c r="BQ79" i="13"/>
  <c r="BO79" i="13"/>
  <c r="BM79" i="13"/>
  <c r="BK79" i="13"/>
  <c r="BI79" i="13"/>
  <c r="BG79" i="13"/>
  <c r="BE79" i="13"/>
  <c r="BC79" i="13"/>
  <c r="BA79" i="13"/>
  <c r="AY79" i="13"/>
  <c r="AW79" i="13"/>
  <c r="AU79" i="13"/>
  <c r="AS79" i="13"/>
  <c r="AQ79" i="13"/>
  <c r="AO79" i="13"/>
  <c r="AM79" i="13"/>
  <c r="AK79" i="13"/>
  <c r="AI79" i="13"/>
  <c r="AG79" i="13"/>
  <c r="AE79" i="13"/>
  <c r="AC79" i="13"/>
  <c r="AA79" i="13"/>
  <c r="Y79" i="13"/>
  <c r="W79" i="13"/>
  <c r="U79" i="13"/>
  <c r="S79" i="13"/>
  <c r="Q79" i="13"/>
  <c r="O79" i="13"/>
  <c r="M79" i="13"/>
  <c r="K79" i="13"/>
  <c r="H79" i="13"/>
  <c r="BS78" i="13"/>
  <c r="BQ78" i="13"/>
  <c r="BO78" i="13"/>
  <c r="BM78" i="13"/>
  <c r="BK78" i="13"/>
  <c r="BI78" i="13"/>
  <c r="BG78" i="13"/>
  <c r="BE78" i="13"/>
  <c r="BC78" i="13"/>
  <c r="BA78" i="13"/>
  <c r="AY78" i="13"/>
  <c r="AW78" i="13"/>
  <c r="AU78" i="13"/>
  <c r="AS78" i="13"/>
  <c r="AQ78" i="13"/>
  <c r="AO78" i="13"/>
  <c r="AM78" i="13"/>
  <c r="AK78" i="13"/>
  <c r="AI78" i="13"/>
  <c r="AG78" i="13"/>
  <c r="AE78" i="13"/>
  <c r="AC78" i="13"/>
  <c r="AA78" i="13"/>
  <c r="Y78" i="13"/>
  <c r="W78" i="13"/>
  <c r="U78" i="13"/>
  <c r="S78" i="13"/>
  <c r="Q78" i="13"/>
  <c r="O78" i="13"/>
  <c r="M78" i="13"/>
  <c r="K78" i="13"/>
  <c r="H78" i="13"/>
  <c r="BT78" i="13" s="1"/>
  <c r="BU78" i="13" s="1"/>
  <c r="BS77" i="13"/>
  <c r="BQ77" i="13"/>
  <c r="BO77" i="13"/>
  <c r="BM77" i="13"/>
  <c r="BK77" i="13"/>
  <c r="BI77" i="13"/>
  <c r="BG77" i="13"/>
  <c r="BE77" i="13"/>
  <c r="BC77" i="13"/>
  <c r="BA77" i="13"/>
  <c r="AY77" i="13"/>
  <c r="AW77" i="13"/>
  <c r="AU77" i="13"/>
  <c r="AS77" i="13"/>
  <c r="AQ77" i="13"/>
  <c r="AO77" i="13"/>
  <c r="AM77" i="13"/>
  <c r="AK77" i="13"/>
  <c r="AI77" i="13"/>
  <c r="AG77" i="13"/>
  <c r="AE77" i="13"/>
  <c r="AC77" i="13"/>
  <c r="AA77" i="13"/>
  <c r="Y77" i="13"/>
  <c r="W77" i="13"/>
  <c r="U77" i="13"/>
  <c r="S77" i="13"/>
  <c r="Q77" i="13"/>
  <c r="O77" i="13"/>
  <c r="M77" i="13"/>
  <c r="K77" i="13"/>
  <c r="H77" i="13"/>
  <c r="BS76" i="13"/>
  <c r="BQ76" i="13"/>
  <c r="BO76" i="13"/>
  <c r="BM76" i="13"/>
  <c r="BK76" i="13"/>
  <c r="BI76" i="13"/>
  <c r="BG76" i="13"/>
  <c r="BE76" i="13"/>
  <c r="BC76" i="13"/>
  <c r="BA76" i="13"/>
  <c r="AY76" i="13"/>
  <c r="AW76" i="13"/>
  <c r="AU76" i="13"/>
  <c r="AS76" i="13"/>
  <c r="AQ76" i="13"/>
  <c r="AO76" i="13"/>
  <c r="AM76" i="13"/>
  <c r="AK76" i="13"/>
  <c r="AI76" i="13"/>
  <c r="AG76" i="13"/>
  <c r="AE76" i="13"/>
  <c r="AC76" i="13"/>
  <c r="AA76" i="13"/>
  <c r="Y76" i="13"/>
  <c r="W76" i="13"/>
  <c r="U76" i="13"/>
  <c r="S76" i="13"/>
  <c r="Q76" i="13"/>
  <c r="O76" i="13"/>
  <c r="M76" i="13"/>
  <c r="K76" i="13"/>
  <c r="H76" i="13"/>
  <c r="BS75" i="13"/>
  <c r="BQ75" i="13"/>
  <c r="BO75" i="13"/>
  <c r="BM75" i="13"/>
  <c r="BK75" i="13"/>
  <c r="BI75" i="13"/>
  <c r="BG75" i="13"/>
  <c r="BE75" i="13"/>
  <c r="BC75" i="13"/>
  <c r="BA75" i="13"/>
  <c r="AY75" i="13"/>
  <c r="AW75" i="13"/>
  <c r="AU75" i="13"/>
  <c r="AS75" i="13"/>
  <c r="AQ75" i="13"/>
  <c r="AO75" i="13"/>
  <c r="AM75" i="13"/>
  <c r="AK75" i="13"/>
  <c r="AI75" i="13"/>
  <c r="AG75" i="13"/>
  <c r="AE75" i="13"/>
  <c r="AC75" i="13"/>
  <c r="AA75" i="13"/>
  <c r="Y75" i="13"/>
  <c r="W75" i="13"/>
  <c r="U75" i="13"/>
  <c r="S75" i="13"/>
  <c r="Q75" i="13"/>
  <c r="O75" i="13"/>
  <c r="M75" i="13"/>
  <c r="K75" i="13"/>
  <c r="H75" i="13"/>
  <c r="BS74" i="13"/>
  <c r="BQ74" i="13"/>
  <c r="BO74" i="13"/>
  <c r="BM74" i="13"/>
  <c r="BK74" i="13"/>
  <c r="BI74" i="13"/>
  <c r="BG74" i="13"/>
  <c r="BE74" i="13"/>
  <c r="BC74" i="13"/>
  <c r="BA74" i="13"/>
  <c r="AY74" i="13"/>
  <c r="AW74" i="13"/>
  <c r="AU74" i="13"/>
  <c r="AS74" i="13"/>
  <c r="AQ74" i="13"/>
  <c r="AO74" i="13"/>
  <c r="AM74" i="13"/>
  <c r="AK74" i="13"/>
  <c r="AI74" i="13"/>
  <c r="AG74" i="13"/>
  <c r="AE74" i="13"/>
  <c r="AC74" i="13"/>
  <c r="AA74" i="13"/>
  <c r="Y74" i="13"/>
  <c r="W74" i="13"/>
  <c r="U74" i="13"/>
  <c r="S74" i="13"/>
  <c r="Q74" i="13"/>
  <c r="O74" i="13"/>
  <c r="M74" i="13"/>
  <c r="K74" i="13"/>
  <c r="H74" i="13"/>
  <c r="BT74" i="13" s="1"/>
  <c r="BU74" i="13" s="1"/>
  <c r="BS73" i="13"/>
  <c r="BQ73" i="13"/>
  <c r="BO73" i="13"/>
  <c r="BM73" i="13"/>
  <c r="BK73" i="13"/>
  <c r="BI73" i="13"/>
  <c r="BG73" i="13"/>
  <c r="BE73" i="13"/>
  <c r="BC73" i="13"/>
  <c r="BA73" i="13"/>
  <c r="AY73" i="13"/>
  <c r="AW73" i="13"/>
  <c r="AU73" i="13"/>
  <c r="AS73" i="13"/>
  <c r="AQ73" i="13"/>
  <c r="AO73" i="13"/>
  <c r="AM73" i="13"/>
  <c r="AK73" i="13"/>
  <c r="AI73" i="13"/>
  <c r="AG73" i="13"/>
  <c r="AE73" i="13"/>
  <c r="AC73" i="13"/>
  <c r="AA73" i="13"/>
  <c r="Y73" i="13"/>
  <c r="W73" i="13"/>
  <c r="U73" i="13"/>
  <c r="S73" i="13"/>
  <c r="Q73" i="13"/>
  <c r="O73" i="13"/>
  <c r="M73" i="13"/>
  <c r="K73" i="13"/>
  <c r="H73" i="13"/>
  <c r="BS72" i="13"/>
  <c r="BQ72" i="13"/>
  <c r="BO72" i="13"/>
  <c r="BM72" i="13"/>
  <c r="BK72" i="13"/>
  <c r="BI72" i="13"/>
  <c r="BG72" i="13"/>
  <c r="BE72" i="13"/>
  <c r="BC72" i="13"/>
  <c r="BA72" i="13"/>
  <c r="AY72" i="13"/>
  <c r="AW72" i="13"/>
  <c r="AU72" i="13"/>
  <c r="AS72" i="13"/>
  <c r="AQ72" i="13"/>
  <c r="AO72" i="13"/>
  <c r="AM72" i="13"/>
  <c r="AK72" i="13"/>
  <c r="AI72" i="13"/>
  <c r="AG72" i="13"/>
  <c r="AE72" i="13"/>
  <c r="AC72" i="13"/>
  <c r="AA72" i="13"/>
  <c r="Y72" i="13"/>
  <c r="W72" i="13"/>
  <c r="U72" i="13"/>
  <c r="S72" i="13"/>
  <c r="Q72" i="13"/>
  <c r="O72" i="13"/>
  <c r="M72" i="13"/>
  <c r="K72" i="13"/>
  <c r="H72" i="13"/>
  <c r="BS71" i="13"/>
  <c r="BQ71" i="13"/>
  <c r="BO71" i="13"/>
  <c r="BM71" i="13"/>
  <c r="BK71" i="13"/>
  <c r="BI71" i="13"/>
  <c r="BG71" i="13"/>
  <c r="BE71" i="13"/>
  <c r="BC71" i="13"/>
  <c r="BA71" i="13"/>
  <c r="AY71" i="13"/>
  <c r="AW71" i="13"/>
  <c r="AU71" i="13"/>
  <c r="AS71" i="13"/>
  <c r="AQ71" i="13"/>
  <c r="AO71" i="13"/>
  <c r="AM71" i="13"/>
  <c r="AK71" i="13"/>
  <c r="AI71" i="13"/>
  <c r="AG71" i="13"/>
  <c r="AE71" i="13"/>
  <c r="AC71" i="13"/>
  <c r="AA71" i="13"/>
  <c r="Y71" i="13"/>
  <c r="W71" i="13"/>
  <c r="U71" i="13"/>
  <c r="S71" i="13"/>
  <c r="Q71" i="13"/>
  <c r="O71" i="13"/>
  <c r="M71" i="13"/>
  <c r="K71" i="13"/>
  <c r="H71" i="13"/>
  <c r="BT71" i="13" s="1"/>
  <c r="BU71" i="13" s="1"/>
  <c r="F71" i="13"/>
  <c r="BS70" i="13"/>
  <c r="BQ70" i="13"/>
  <c r="BO70" i="13"/>
  <c r="BM70" i="13"/>
  <c r="BK70" i="13"/>
  <c r="BI70" i="13"/>
  <c r="BG70" i="13"/>
  <c r="BE70" i="13"/>
  <c r="BC70" i="13"/>
  <c r="BA70" i="13"/>
  <c r="AY70" i="13"/>
  <c r="AW70" i="13"/>
  <c r="AU70" i="13"/>
  <c r="AS70" i="13"/>
  <c r="AQ70" i="13"/>
  <c r="AO70" i="13"/>
  <c r="AM70" i="13"/>
  <c r="AK70" i="13"/>
  <c r="AI70" i="13"/>
  <c r="AG70" i="13"/>
  <c r="AE70" i="13"/>
  <c r="AC70" i="13"/>
  <c r="AA70" i="13"/>
  <c r="Y70" i="13"/>
  <c r="W70" i="13"/>
  <c r="U70" i="13"/>
  <c r="S70" i="13"/>
  <c r="Q70" i="13"/>
  <c r="O70" i="13"/>
  <c r="M70" i="13"/>
  <c r="K70" i="13"/>
  <c r="H70" i="13"/>
  <c r="BS69" i="13"/>
  <c r="BQ69" i="13"/>
  <c r="BO69" i="13"/>
  <c r="BM69" i="13"/>
  <c r="BK69" i="13"/>
  <c r="BI69" i="13"/>
  <c r="BG69" i="13"/>
  <c r="BE69" i="13"/>
  <c r="BC69" i="13"/>
  <c r="BA69" i="13"/>
  <c r="AY69" i="13"/>
  <c r="AW69" i="13"/>
  <c r="AU69" i="13"/>
  <c r="AS69" i="13"/>
  <c r="AQ69" i="13"/>
  <c r="AO69" i="13"/>
  <c r="AM69" i="13"/>
  <c r="AK69" i="13"/>
  <c r="AI69" i="13"/>
  <c r="AG69" i="13"/>
  <c r="AE69" i="13"/>
  <c r="AC69" i="13"/>
  <c r="AA69" i="13"/>
  <c r="Y69" i="13"/>
  <c r="W69" i="13"/>
  <c r="U69" i="13"/>
  <c r="S69" i="13"/>
  <c r="Q69" i="13"/>
  <c r="O69" i="13"/>
  <c r="M69" i="13"/>
  <c r="K69" i="13"/>
  <c r="H69" i="13"/>
  <c r="BS68" i="13"/>
  <c r="BQ68" i="13"/>
  <c r="BO68" i="13"/>
  <c r="BM68" i="13"/>
  <c r="BK68" i="13"/>
  <c r="BI68" i="13"/>
  <c r="BG68" i="13"/>
  <c r="BE68" i="13"/>
  <c r="BC68" i="13"/>
  <c r="BA68" i="13"/>
  <c r="AY68" i="13"/>
  <c r="AW68" i="13"/>
  <c r="AU68" i="13"/>
  <c r="AS68" i="13"/>
  <c r="AQ68" i="13"/>
  <c r="AO68" i="13"/>
  <c r="AM68" i="13"/>
  <c r="AK68" i="13"/>
  <c r="AI68" i="13"/>
  <c r="AG68" i="13"/>
  <c r="AE68" i="13"/>
  <c r="AC68" i="13"/>
  <c r="AA68" i="13"/>
  <c r="Y68" i="13"/>
  <c r="W68" i="13"/>
  <c r="U68" i="13"/>
  <c r="S68" i="13"/>
  <c r="Q68" i="13"/>
  <c r="O68" i="13"/>
  <c r="M68" i="13"/>
  <c r="K68" i="13"/>
  <c r="H68" i="13"/>
  <c r="BT68" i="13" s="1"/>
  <c r="BU68" i="13" s="1"/>
  <c r="BS67" i="13"/>
  <c r="BQ67" i="13"/>
  <c r="BO67" i="13"/>
  <c r="BM67" i="13"/>
  <c r="BK67" i="13"/>
  <c r="BI67" i="13"/>
  <c r="BG67" i="13"/>
  <c r="BE67" i="13"/>
  <c r="BC67" i="13"/>
  <c r="BA67" i="13"/>
  <c r="AY67" i="13"/>
  <c r="AW67" i="13"/>
  <c r="AU67" i="13"/>
  <c r="AS67" i="13"/>
  <c r="AQ67" i="13"/>
  <c r="AO67" i="13"/>
  <c r="AM67" i="13"/>
  <c r="AK67" i="13"/>
  <c r="AI67" i="13"/>
  <c r="AG67" i="13"/>
  <c r="AE67" i="13"/>
  <c r="AC67" i="13"/>
  <c r="AA67" i="13"/>
  <c r="Y67" i="13"/>
  <c r="W67" i="13"/>
  <c r="U67" i="13"/>
  <c r="S67" i="13"/>
  <c r="Q67" i="13"/>
  <c r="O67" i="13"/>
  <c r="M67" i="13"/>
  <c r="K67" i="13"/>
  <c r="BS66" i="13"/>
  <c r="BQ66" i="13"/>
  <c r="BO66" i="13"/>
  <c r="BM66" i="13"/>
  <c r="BK66" i="13"/>
  <c r="BI66" i="13"/>
  <c r="BG66" i="13"/>
  <c r="BE66" i="13"/>
  <c r="BC66" i="13"/>
  <c r="BA66" i="13"/>
  <c r="AY66" i="13"/>
  <c r="AW66" i="13"/>
  <c r="AU66" i="13"/>
  <c r="AS66" i="13"/>
  <c r="AQ66" i="13"/>
  <c r="AO66" i="13"/>
  <c r="AM66" i="13"/>
  <c r="AK66" i="13"/>
  <c r="AI66" i="13"/>
  <c r="AG66" i="13"/>
  <c r="AE66" i="13"/>
  <c r="AC66" i="13"/>
  <c r="AA66" i="13"/>
  <c r="Y66" i="13"/>
  <c r="W66" i="13"/>
  <c r="U66" i="13"/>
  <c r="S66" i="13"/>
  <c r="Q66" i="13"/>
  <c r="O66" i="13"/>
  <c r="M66" i="13"/>
  <c r="K66" i="13"/>
  <c r="H66" i="13"/>
  <c r="BS65" i="13"/>
  <c r="BQ65" i="13"/>
  <c r="BO65" i="13"/>
  <c r="BM65" i="13"/>
  <c r="BK65" i="13"/>
  <c r="BI65" i="13"/>
  <c r="BG65" i="13"/>
  <c r="BE65" i="13"/>
  <c r="BC65" i="13"/>
  <c r="BA65" i="13"/>
  <c r="AY65" i="13"/>
  <c r="AW65" i="13"/>
  <c r="AU65" i="13"/>
  <c r="AS65" i="13"/>
  <c r="AQ65" i="13"/>
  <c r="AO65" i="13"/>
  <c r="AM65" i="13"/>
  <c r="AK65" i="13"/>
  <c r="AI65" i="13"/>
  <c r="AG65" i="13"/>
  <c r="AE65" i="13"/>
  <c r="AC65" i="13"/>
  <c r="AA65" i="13"/>
  <c r="Y65" i="13"/>
  <c r="W65" i="13"/>
  <c r="U65" i="13"/>
  <c r="S65" i="13"/>
  <c r="Q65" i="13"/>
  <c r="O65" i="13"/>
  <c r="M65" i="13"/>
  <c r="K65" i="13"/>
  <c r="BS64" i="13"/>
  <c r="BQ64" i="13"/>
  <c r="BO64" i="13"/>
  <c r="BM64" i="13"/>
  <c r="BK64" i="13"/>
  <c r="BI64" i="13"/>
  <c r="BG64" i="13"/>
  <c r="BE64" i="13"/>
  <c r="BC64" i="13"/>
  <c r="BA64" i="13"/>
  <c r="AY64" i="13"/>
  <c r="AW64" i="13"/>
  <c r="AU64" i="13"/>
  <c r="AS64" i="13"/>
  <c r="AQ64" i="13"/>
  <c r="AO64" i="13"/>
  <c r="AM64" i="13"/>
  <c r="AK64" i="13"/>
  <c r="AI64" i="13"/>
  <c r="AG64" i="13"/>
  <c r="AE64" i="13"/>
  <c r="AC64" i="13"/>
  <c r="AA64" i="13"/>
  <c r="Y64" i="13"/>
  <c r="W64" i="13"/>
  <c r="U64" i="13"/>
  <c r="S64" i="13"/>
  <c r="Q64" i="13"/>
  <c r="O64" i="13"/>
  <c r="M64" i="13"/>
  <c r="K64" i="13"/>
  <c r="BS63" i="13"/>
  <c r="BQ63" i="13"/>
  <c r="BO63" i="13"/>
  <c r="BM63" i="13"/>
  <c r="BK63" i="13"/>
  <c r="BI63" i="13"/>
  <c r="BG63" i="13"/>
  <c r="BE63" i="13"/>
  <c r="BC63" i="13"/>
  <c r="BA63" i="13"/>
  <c r="AY63" i="13"/>
  <c r="AW63" i="13"/>
  <c r="AU63" i="13"/>
  <c r="AS63" i="13"/>
  <c r="AQ63" i="13"/>
  <c r="AO63" i="13"/>
  <c r="AM63" i="13"/>
  <c r="AK63" i="13"/>
  <c r="AI63" i="13"/>
  <c r="AG63" i="13"/>
  <c r="AE63" i="13"/>
  <c r="AC63" i="13"/>
  <c r="AA63" i="13"/>
  <c r="Y63" i="13"/>
  <c r="W63" i="13"/>
  <c r="U63" i="13"/>
  <c r="S63" i="13"/>
  <c r="Q63" i="13"/>
  <c r="O63" i="13"/>
  <c r="M63" i="13"/>
  <c r="K63" i="13"/>
  <c r="BS62" i="13"/>
  <c r="BQ62" i="13"/>
  <c r="BO62" i="13"/>
  <c r="BM62" i="13"/>
  <c r="BK62" i="13"/>
  <c r="BI62" i="13"/>
  <c r="BG62" i="13"/>
  <c r="BE62" i="13"/>
  <c r="BC62" i="13"/>
  <c r="BA62" i="13"/>
  <c r="AY62" i="13"/>
  <c r="AW62" i="13"/>
  <c r="AU62" i="13"/>
  <c r="AS62" i="13"/>
  <c r="AQ62" i="13"/>
  <c r="AO62" i="13"/>
  <c r="AM62" i="13"/>
  <c r="AK62" i="13"/>
  <c r="AI62" i="13"/>
  <c r="AG62" i="13"/>
  <c r="AE62" i="13"/>
  <c r="AC62" i="13"/>
  <c r="AA62" i="13"/>
  <c r="Y62" i="13"/>
  <c r="W62" i="13"/>
  <c r="U62" i="13"/>
  <c r="S62" i="13"/>
  <c r="Q62" i="13"/>
  <c r="O62" i="13"/>
  <c r="M62" i="13"/>
  <c r="K62" i="13"/>
  <c r="BS61" i="13"/>
  <c r="BQ61" i="13"/>
  <c r="BO61" i="13"/>
  <c r="BM61" i="13"/>
  <c r="BK61" i="13"/>
  <c r="BI61" i="13"/>
  <c r="BG61" i="13"/>
  <c r="BE61" i="13"/>
  <c r="BC61" i="13"/>
  <c r="BA61" i="13"/>
  <c r="AY61" i="13"/>
  <c r="AW61" i="13"/>
  <c r="AU61" i="13"/>
  <c r="AS61" i="13"/>
  <c r="AQ61" i="13"/>
  <c r="AO61" i="13"/>
  <c r="AM61" i="13"/>
  <c r="AK61" i="13"/>
  <c r="AI61" i="13"/>
  <c r="AG61" i="13"/>
  <c r="AE61" i="13"/>
  <c r="AC61" i="13"/>
  <c r="AA61" i="13"/>
  <c r="Y61" i="13"/>
  <c r="W61" i="13"/>
  <c r="U61" i="13"/>
  <c r="S61" i="13"/>
  <c r="Q61" i="13"/>
  <c r="O61" i="13"/>
  <c r="M61" i="13"/>
  <c r="K61" i="13"/>
  <c r="BS60" i="13"/>
  <c r="BQ60" i="13"/>
  <c r="BO60" i="13"/>
  <c r="BM60" i="13"/>
  <c r="BK60" i="13"/>
  <c r="BI60" i="13"/>
  <c r="BG60" i="13"/>
  <c r="BE60" i="13"/>
  <c r="BC60" i="13"/>
  <c r="BA60" i="13"/>
  <c r="AY60" i="13"/>
  <c r="AW60" i="13"/>
  <c r="AU60" i="13"/>
  <c r="AS60" i="13"/>
  <c r="AQ60" i="13"/>
  <c r="AO60" i="13"/>
  <c r="AM60" i="13"/>
  <c r="AK60" i="13"/>
  <c r="AI60" i="13"/>
  <c r="AG60" i="13"/>
  <c r="AE60" i="13"/>
  <c r="AC60" i="13"/>
  <c r="AA60" i="13"/>
  <c r="Y60" i="13"/>
  <c r="W60" i="13"/>
  <c r="U60" i="13"/>
  <c r="S60" i="13"/>
  <c r="Q60" i="13"/>
  <c r="O60" i="13"/>
  <c r="M60" i="13"/>
  <c r="K60" i="13"/>
  <c r="BS59" i="13"/>
  <c r="BQ59" i="13"/>
  <c r="BO59" i="13"/>
  <c r="BM59" i="13"/>
  <c r="BK59" i="13"/>
  <c r="BI59" i="13"/>
  <c r="BG59" i="13"/>
  <c r="BE59" i="13"/>
  <c r="BC59" i="13"/>
  <c r="BA59" i="13"/>
  <c r="AY59" i="13"/>
  <c r="AW59" i="13"/>
  <c r="AU59" i="13"/>
  <c r="AS59" i="13"/>
  <c r="AQ59" i="13"/>
  <c r="AO59" i="13"/>
  <c r="AM59" i="13"/>
  <c r="AK59" i="13"/>
  <c r="AI59" i="13"/>
  <c r="AG59" i="13"/>
  <c r="AE59" i="13"/>
  <c r="AC59" i="13"/>
  <c r="AA59" i="13"/>
  <c r="Y59" i="13"/>
  <c r="W59" i="13"/>
  <c r="U59" i="13"/>
  <c r="S59" i="13"/>
  <c r="Q59" i="13"/>
  <c r="O59" i="13"/>
  <c r="M59" i="13"/>
  <c r="K59" i="13"/>
  <c r="BS58" i="13"/>
  <c r="BQ58" i="13"/>
  <c r="BO58" i="13"/>
  <c r="BM58" i="13"/>
  <c r="BK58" i="13"/>
  <c r="BI58" i="13"/>
  <c r="BG58" i="13"/>
  <c r="BE58" i="13"/>
  <c r="BC58" i="13"/>
  <c r="BA58" i="13"/>
  <c r="AY58" i="13"/>
  <c r="AW58" i="13"/>
  <c r="AU58" i="13"/>
  <c r="AS58" i="13"/>
  <c r="AQ58" i="13"/>
  <c r="AO58" i="13"/>
  <c r="AM58" i="13"/>
  <c r="AK58" i="13"/>
  <c r="AI58" i="13"/>
  <c r="AG58" i="13"/>
  <c r="AE58" i="13"/>
  <c r="AC58" i="13"/>
  <c r="AA58" i="13"/>
  <c r="Y58" i="13"/>
  <c r="W58" i="13"/>
  <c r="U58" i="13"/>
  <c r="S58" i="13"/>
  <c r="Q58" i="13"/>
  <c r="O58" i="13"/>
  <c r="M58" i="13"/>
  <c r="K58" i="13"/>
  <c r="BS57" i="13"/>
  <c r="BQ57" i="13"/>
  <c r="BO57" i="13"/>
  <c r="BM57" i="13"/>
  <c r="BK57" i="13"/>
  <c r="BI57" i="13"/>
  <c r="BG57" i="13"/>
  <c r="BE57" i="13"/>
  <c r="BC57" i="13"/>
  <c r="BA57" i="13"/>
  <c r="AY57" i="13"/>
  <c r="AW57" i="13"/>
  <c r="AU57" i="13"/>
  <c r="AS57" i="13"/>
  <c r="AQ57" i="13"/>
  <c r="AO57" i="13"/>
  <c r="AM57" i="13"/>
  <c r="AK57" i="13"/>
  <c r="AI57" i="13"/>
  <c r="AG57" i="13"/>
  <c r="AE57" i="13"/>
  <c r="AC57" i="13"/>
  <c r="AA57" i="13"/>
  <c r="Y57" i="13"/>
  <c r="W57" i="13"/>
  <c r="U57" i="13"/>
  <c r="S57" i="13"/>
  <c r="Q57" i="13"/>
  <c r="O57" i="13"/>
  <c r="M57" i="13"/>
  <c r="K57" i="13"/>
  <c r="BS56" i="13"/>
  <c r="BQ56" i="13"/>
  <c r="BO56" i="13"/>
  <c r="BM56" i="13"/>
  <c r="BK56" i="13"/>
  <c r="BI56" i="13"/>
  <c r="BG56" i="13"/>
  <c r="BE56" i="13"/>
  <c r="BC56" i="13"/>
  <c r="BA56" i="13"/>
  <c r="AY56" i="13"/>
  <c r="AW56" i="13"/>
  <c r="AU56" i="13"/>
  <c r="AS56" i="13"/>
  <c r="AQ56" i="13"/>
  <c r="AO56" i="13"/>
  <c r="AM56" i="13"/>
  <c r="AK56" i="13"/>
  <c r="AI56" i="13"/>
  <c r="AG56" i="13"/>
  <c r="AE56" i="13"/>
  <c r="AC56" i="13"/>
  <c r="AA56" i="13"/>
  <c r="Y56" i="13"/>
  <c r="W56" i="13"/>
  <c r="U56" i="13"/>
  <c r="S56" i="13"/>
  <c r="Q56" i="13"/>
  <c r="O56" i="13"/>
  <c r="M56" i="13"/>
  <c r="K56" i="13"/>
  <c r="BS55" i="13"/>
  <c r="BQ55" i="13"/>
  <c r="BO55" i="13"/>
  <c r="BM55" i="13"/>
  <c r="BK55" i="13"/>
  <c r="BI55" i="13"/>
  <c r="BG55" i="13"/>
  <c r="BE55" i="13"/>
  <c r="BC55" i="13"/>
  <c r="BA55" i="13"/>
  <c r="AY55" i="13"/>
  <c r="AW55" i="13"/>
  <c r="AU55" i="13"/>
  <c r="AS55" i="13"/>
  <c r="AQ55" i="13"/>
  <c r="AO55" i="13"/>
  <c r="AM55" i="13"/>
  <c r="AK55" i="13"/>
  <c r="AI55" i="13"/>
  <c r="AG55" i="13"/>
  <c r="AE55" i="13"/>
  <c r="AC55" i="13"/>
  <c r="AA55" i="13"/>
  <c r="Y55" i="13"/>
  <c r="W55" i="13"/>
  <c r="U55" i="13"/>
  <c r="S55" i="13"/>
  <c r="Q55" i="13"/>
  <c r="O55" i="13"/>
  <c r="M55" i="13"/>
  <c r="K55" i="13"/>
  <c r="BS54" i="13"/>
  <c r="BQ54" i="13"/>
  <c r="BO54" i="13"/>
  <c r="BM54" i="13"/>
  <c r="BK54" i="13"/>
  <c r="BI54" i="13"/>
  <c r="BG54" i="13"/>
  <c r="BE54" i="13"/>
  <c r="BC54" i="13"/>
  <c r="BA54" i="13"/>
  <c r="AY54" i="13"/>
  <c r="AW54" i="13"/>
  <c r="AU54" i="13"/>
  <c r="AS54" i="13"/>
  <c r="AQ54" i="13"/>
  <c r="AO54" i="13"/>
  <c r="AM54" i="13"/>
  <c r="AK54" i="13"/>
  <c r="AI54" i="13"/>
  <c r="AG54" i="13"/>
  <c r="AE54" i="13"/>
  <c r="AC54" i="13"/>
  <c r="AA54" i="13"/>
  <c r="Y54" i="13"/>
  <c r="W54" i="13"/>
  <c r="U54" i="13"/>
  <c r="S54" i="13"/>
  <c r="Q54" i="13"/>
  <c r="O54" i="13"/>
  <c r="M54" i="13"/>
  <c r="K54" i="13"/>
  <c r="BS53" i="13"/>
  <c r="BQ53" i="13"/>
  <c r="BO53" i="13"/>
  <c r="BM53" i="13"/>
  <c r="BK53" i="13"/>
  <c r="BI53" i="13"/>
  <c r="BG53" i="13"/>
  <c r="BE53" i="13"/>
  <c r="BC53" i="13"/>
  <c r="BA53" i="13"/>
  <c r="AY53" i="13"/>
  <c r="AW53" i="13"/>
  <c r="AU53" i="13"/>
  <c r="AS53" i="13"/>
  <c r="AQ53" i="13"/>
  <c r="AO53" i="13"/>
  <c r="AM53" i="13"/>
  <c r="AK53" i="13"/>
  <c r="AI53" i="13"/>
  <c r="AG53" i="13"/>
  <c r="AE53" i="13"/>
  <c r="AC53" i="13"/>
  <c r="AA53" i="13"/>
  <c r="Y53" i="13"/>
  <c r="W53" i="13"/>
  <c r="U53" i="13"/>
  <c r="S53" i="13"/>
  <c r="Q53" i="13"/>
  <c r="O53" i="13"/>
  <c r="M53" i="13"/>
  <c r="K53" i="13"/>
  <c r="BS52" i="13"/>
  <c r="BQ52" i="13"/>
  <c r="BO52" i="13"/>
  <c r="BM52" i="13"/>
  <c r="BK52" i="13"/>
  <c r="BI52" i="13"/>
  <c r="BG52" i="13"/>
  <c r="BE52" i="13"/>
  <c r="BC52" i="13"/>
  <c r="BA52" i="13"/>
  <c r="AY52" i="13"/>
  <c r="AW52" i="13"/>
  <c r="AU52" i="13"/>
  <c r="AS52" i="13"/>
  <c r="AQ52" i="13"/>
  <c r="AO52" i="13"/>
  <c r="AM52" i="13"/>
  <c r="AK52" i="13"/>
  <c r="AI52" i="13"/>
  <c r="AG52" i="13"/>
  <c r="AE52" i="13"/>
  <c r="AC52" i="13"/>
  <c r="AA52" i="13"/>
  <c r="Y52" i="13"/>
  <c r="W52" i="13"/>
  <c r="U52" i="13"/>
  <c r="S52" i="13"/>
  <c r="Q52" i="13"/>
  <c r="O52" i="13"/>
  <c r="M52" i="13"/>
  <c r="K52" i="13"/>
  <c r="H52" i="13"/>
  <c r="BS51" i="13"/>
  <c r="BQ51" i="13"/>
  <c r="BO51" i="13"/>
  <c r="BM51" i="13"/>
  <c r="BK51" i="13"/>
  <c r="BI51" i="13"/>
  <c r="BG51" i="13"/>
  <c r="BE51" i="13"/>
  <c r="BC51" i="13"/>
  <c r="BA51" i="13"/>
  <c r="AY51" i="13"/>
  <c r="AW51" i="13"/>
  <c r="AU51" i="13"/>
  <c r="AS51" i="13"/>
  <c r="AQ51" i="13"/>
  <c r="AO51" i="13"/>
  <c r="AM51" i="13"/>
  <c r="AK51" i="13"/>
  <c r="AI51" i="13"/>
  <c r="AG51" i="13"/>
  <c r="AE51" i="13"/>
  <c r="AC51" i="13"/>
  <c r="AA51" i="13"/>
  <c r="Y51" i="13"/>
  <c r="W51" i="13"/>
  <c r="U51" i="13"/>
  <c r="S51" i="13"/>
  <c r="Q51" i="13"/>
  <c r="O51" i="13"/>
  <c r="M51" i="13"/>
  <c r="K51" i="13"/>
  <c r="BS50" i="13"/>
  <c r="BQ50" i="13"/>
  <c r="BO50" i="13"/>
  <c r="BM50" i="13"/>
  <c r="BK50" i="13"/>
  <c r="BI50" i="13"/>
  <c r="BG50" i="13"/>
  <c r="BE50" i="13"/>
  <c r="BC50" i="13"/>
  <c r="BA50" i="13"/>
  <c r="AY50" i="13"/>
  <c r="AW50" i="13"/>
  <c r="AU50" i="13"/>
  <c r="AS50" i="13"/>
  <c r="AQ50" i="13"/>
  <c r="AO50" i="13"/>
  <c r="AM50" i="13"/>
  <c r="AK50" i="13"/>
  <c r="AI50" i="13"/>
  <c r="AG50" i="13"/>
  <c r="AE50" i="13"/>
  <c r="AC50" i="13"/>
  <c r="AA50" i="13"/>
  <c r="Y50" i="13"/>
  <c r="W50" i="13"/>
  <c r="U50" i="13"/>
  <c r="S50" i="13"/>
  <c r="Q50" i="13"/>
  <c r="O50" i="13"/>
  <c r="M50" i="13"/>
  <c r="K50" i="13"/>
  <c r="H50" i="13"/>
  <c r="BS49" i="13"/>
  <c r="BQ49" i="13"/>
  <c r="BO49" i="13"/>
  <c r="BM49" i="13"/>
  <c r="BK49" i="13"/>
  <c r="BI49" i="13"/>
  <c r="BG49" i="13"/>
  <c r="BE49" i="13"/>
  <c r="BC49" i="13"/>
  <c r="BA49" i="13"/>
  <c r="AY49" i="13"/>
  <c r="AW49" i="13"/>
  <c r="AU49" i="13"/>
  <c r="AS49" i="13"/>
  <c r="AQ49" i="13"/>
  <c r="AO49" i="13"/>
  <c r="AM49" i="13"/>
  <c r="AK49" i="13"/>
  <c r="AI49" i="13"/>
  <c r="AG49" i="13"/>
  <c r="AE49" i="13"/>
  <c r="AC49" i="13"/>
  <c r="AA49" i="13"/>
  <c r="Y49" i="13"/>
  <c r="W49" i="13"/>
  <c r="U49" i="13"/>
  <c r="S49" i="13"/>
  <c r="Q49" i="13"/>
  <c r="O49" i="13"/>
  <c r="M49" i="13"/>
  <c r="K49" i="13"/>
  <c r="BS48" i="13"/>
  <c r="BQ48" i="13"/>
  <c r="BO48" i="13"/>
  <c r="BM48" i="13"/>
  <c r="BK48" i="13"/>
  <c r="BI48" i="13"/>
  <c r="BG48" i="13"/>
  <c r="BE48" i="13"/>
  <c r="BC48" i="13"/>
  <c r="BA48" i="13"/>
  <c r="AY48" i="13"/>
  <c r="AW48" i="13"/>
  <c r="AU48" i="13"/>
  <c r="AS48" i="13"/>
  <c r="AQ48" i="13"/>
  <c r="AO48" i="13"/>
  <c r="AM48" i="13"/>
  <c r="AK48" i="13"/>
  <c r="AI48" i="13"/>
  <c r="AG48" i="13"/>
  <c r="AE48" i="13"/>
  <c r="AC48" i="13"/>
  <c r="AA48" i="13"/>
  <c r="Y48" i="13"/>
  <c r="W48" i="13"/>
  <c r="U48" i="13"/>
  <c r="S48" i="13"/>
  <c r="Q48" i="13"/>
  <c r="O48" i="13"/>
  <c r="M48" i="13"/>
  <c r="K48" i="13"/>
  <c r="BS47" i="13"/>
  <c r="BQ47" i="13"/>
  <c r="BO47" i="13"/>
  <c r="BM47" i="13"/>
  <c r="BK47" i="13"/>
  <c r="BI47" i="13"/>
  <c r="BG47" i="13"/>
  <c r="BE47" i="13"/>
  <c r="BC47" i="13"/>
  <c r="BA47" i="13"/>
  <c r="AY47" i="13"/>
  <c r="AW47" i="13"/>
  <c r="AU47" i="13"/>
  <c r="AS47" i="13"/>
  <c r="AQ47" i="13"/>
  <c r="AO47" i="13"/>
  <c r="AM47" i="13"/>
  <c r="AK47" i="13"/>
  <c r="AI47" i="13"/>
  <c r="AG47" i="13"/>
  <c r="AE47" i="13"/>
  <c r="AC47" i="13"/>
  <c r="AA47" i="13"/>
  <c r="Y47" i="13"/>
  <c r="W47" i="13"/>
  <c r="U47" i="13"/>
  <c r="S47" i="13"/>
  <c r="Q47" i="13"/>
  <c r="O47" i="13"/>
  <c r="M47" i="13"/>
  <c r="K47" i="13"/>
  <c r="H47" i="13"/>
  <c r="I47" i="13" s="1"/>
  <c r="BS46" i="13"/>
  <c r="BQ46" i="13"/>
  <c r="BO46" i="13"/>
  <c r="BM46" i="13"/>
  <c r="BK46" i="13"/>
  <c r="BI46" i="13"/>
  <c r="BG46" i="13"/>
  <c r="BE46" i="13"/>
  <c r="BC46" i="13"/>
  <c r="BA46" i="13"/>
  <c r="AY46" i="13"/>
  <c r="AW46" i="13"/>
  <c r="AU46" i="13"/>
  <c r="AS46" i="13"/>
  <c r="AQ46" i="13"/>
  <c r="AO46" i="13"/>
  <c r="AM46" i="13"/>
  <c r="AK46" i="13"/>
  <c r="AI46" i="13"/>
  <c r="AG46" i="13"/>
  <c r="AE46" i="13"/>
  <c r="AC46" i="13"/>
  <c r="AA46" i="13"/>
  <c r="Y46" i="13"/>
  <c r="W46" i="13"/>
  <c r="U46" i="13"/>
  <c r="S46" i="13"/>
  <c r="Q46" i="13"/>
  <c r="O46" i="13"/>
  <c r="M46" i="13"/>
  <c r="K46" i="13"/>
  <c r="BS45" i="13"/>
  <c r="BQ45" i="13"/>
  <c r="BO45" i="13"/>
  <c r="BM45" i="13"/>
  <c r="BK45" i="13"/>
  <c r="BI45" i="13"/>
  <c r="BG45" i="13"/>
  <c r="BE45" i="13"/>
  <c r="BC45" i="13"/>
  <c r="BA45" i="13"/>
  <c r="AY45" i="13"/>
  <c r="AW45" i="13"/>
  <c r="AU45" i="13"/>
  <c r="AS45" i="13"/>
  <c r="AQ45" i="13"/>
  <c r="AO45" i="13"/>
  <c r="AM45" i="13"/>
  <c r="AK45" i="13"/>
  <c r="AI45" i="13"/>
  <c r="AG45" i="13"/>
  <c r="AE45" i="13"/>
  <c r="AC45" i="13"/>
  <c r="AA45" i="13"/>
  <c r="Y45" i="13"/>
  <c r="W45" i="13"/>
  <c r="U45" i="13"/>
  <c r="S45" i="13"/>
  <c r="Q45" i="13"/>
  <c r="O45" i="13"/>
  <c r="M45" i="13"/>
  <c r="K45" i="13"/>
  <c r="BS44" i="13"/>
  <c r="BQ44" i="13"/>
  <c r="BO44" i="13"/>
  <c r="BM44" i="13"/>
  <c r="BK44" i="13"/>
  <c r="BI44" i="13"/>
  <c r="BG44" i="13"/>
  <c r="BE44" i="13"/>
  <c r="BC44" i="13"/>
  <c r="BA44" i="13"/>
  <c r="AY44" i="13"/>
  <c r="AW44" i="13"/>
  <c r="AU44" i="13"/>
  <c r="AS44" i="13"/>
  <c r="AQ44" i="13"/>
  <c r="AO44" i="13"/>
  <c r="AM44" i="13"/>
  <c r="AK44" i="13"/>
  <c r="AI44" i="13"/>
  <c r="AG44" i="13"/>
  <c r="AE44" i="13"/>
  <c r="AC44" i="13"/>
  <c r="AA44" i="13"/>
  <c r="Y44" i="13"/>
  <c r="W44" i="13"/>
  <c r="U44" i="13"/>
  <c r="S44" i="13"/>
  <c r="Q44" i="13"/>
  <c r="O44" i="13"/>
  <c r="M44" i="13"/>
  <c r="K44" i="13"/>
  <c r="BS43" i="13"/>
  <c r="BQ43" i="13"/>
  <c r="BO43" i="13"/>
  <c r="BM43" i="13"/>
  <c r="BK43" i="13"/>
  <c r="BI43" i="13"/>
  <c r="BG43" i="13"/>
  <c r="BE43" i="13"/>
  <c r="BC43" i="13"/>
  <c r="BA43" i="13"/>
  <c r="AY43" i="13"/>
  <c r="AW43" i="13"/>
  <c r="AU43" i="13"/>
  <c r="AS43" i="13"/>
  <c r="AQ43" i="13"/>
  <c r="AO43" i="13"/>
  <c r="AM43" i="13"/>
  <c r="AK43" i="13"/>
  <c r="AI43" i="13"/>
  <c r="AG43" i="13"/>
  <c r="AE43" i="13"/>
  <c r="AC43" i="13"/>
  <c r="AA43" i="13"/>
  <c r="Y43" i="13"/>
  <c r="W43" i="13"/>
  <c r="U43" i="13"/>
  <c r="S43" i="13"/>
  <c r="Q43" i="13"/>
  <c r="O43" i="13"/>
  <c r="M43" i="13"/>
  <c r="K43" i="13"/>
  <c r="H43" i="13"/>
  <c r="BT43" i="13" s="1"/>
  <c r="BU43" i="13" s="1"/>
  <c r="BS42" i="13"/>
  <c r="BQ42" i="13"/>
  <c r="BO42" i="13"/>
  <c r="BM42" i="13"/>
  <c r="BK42" i="13"/>
  <c r="BI42" i="13"/>
  <c r="BG42" i="13"/>
  <c r="BE42" i="13"/>
  <c r="BC42" i="13"/>
  <c r="BA42" i="13"/>
  <c r="AY42" i="13"/>
  <c r="AW42" i="13"/>
  <c r="AU42" i="13"/>
  <c r="AS42" i="13"/>
  <c r="AQ42" i="13"/>
  <c r="AO42" i="13"/>
  <c r="AM42" i="13"/>
  <c r="AK42" i="13"/>
  <c r="AI42" i="13"/>
  <c r="AG42" i="13"/>
  <c r="AE42" i="13"/>
  <c r="AC42" i="13"/>
  <c r="AA42" i="13"/>
  <c r="Y42" i="13"/>
  <c r="W42" i="13"/>
  <c r="U42" i="13"/>
  <c r="S42" i="13"/>
  <c r="Q42" i="13"/>
  <c r="O42" i="13"/>
  <c r="M42" i="13"/>
  <c r="K42" i="13"/>
  <c r="AY41" i="13"/>
  <c r="AW41" i="13"/>
  <c r="AU41" i="13"/>
  <c r="AA41" i="13"/>
  <c r="Y41" i="13"/>
  <c r="G41" i="13"/>
  <c r="BO41" i="13" s="1"/>
  <c r="BS40" i="13"/>
  <c r="BQ40" i="13"/>
  <c r="BO40" i="13"/>
  <c r="BM40" i="13"/>
  <c r="BK40" i="13"/>
  <c r="BI40" i="13"/>
  <c r="BG40" i="13"/>
  <c r="BE40" i="13"/>
  <c r="BC40" i="13"/>
  <c r="BA40" i="13"/>
  <c r="AY40" i="13"/>
  <c r="AW40" i="13"/>
  <c r="AU40" i="13"/>
  <c r="AS40" i="13"/>
  <c r="AQ40" i="13"/>
  <c r="AO40" i="13"/>
  <c r="AM40" i="13"/>
  <c r="AK40" i="13"/>
  <c r="AI40" i="13"/>
  <c r="AG40" i="13"/>
  <c r="AE40" i="13"/>
  <c r="AC40" i="13"/>
  <c r="AA40" i="13"/>
  <c r="Y40" i="13"/>
  <c r="W40" i="13"/>
  <c r="U40" i="13"/>
  <c r="S40" i="13"/>
  <c r="Q40" i="13"/>
  <c r="O40" i="13"/>
  <c r="M40" i="13"/>
  <c r="K40" i="13"/>
  <c r="BS39" i="13"/>
  <c r="BQ39" i="13"/>
  <c r="BO39" i="13"/>
  <c r="BM39" i="13"/>
  <c r="BK39" i="13"/>
  <c r="BI39" i="13"/>
  <c r="BG39" i="13"/>
  <c r="BE39" i="13"/>
  <c r="BC39" i="13"/>
  <c r="BA39" i="13"/>
  <c r="AY39" i="13"/>
  <c r="AW39" i="13"/>
  <c r="AU39" i="13"/>
  <c r="AS39" i="13"/>
  <c r="AQ39" i="13"/>
  <c r="AO39" i="13"/>
  <c r="AM39" i="13"/>
  <c r="AK39" i="13"/>
  <c r="AI39" i="13"/>
  <c r="AG39" i="13"/>
  <c r="AE39" i="13"/>
  <c r="AC39" i="13"/>
  <c r="AA39" i="13"/>
  <c r="Y39" i="13"/>
  <c r="W39" i="13"/>
  <c r="U39" i="13"/>
  <c r="S39" i="13"/>
  <c r="Q39" i="13"/>
  <c r="O39" i="13"/>
  <c r="M39" i="13"/>
  <c r="K39" i="13"/>
  <c r="BN38" i="13"/>
  <c r="BO38" i="13" s="1"/>
  <c r="BL38" i="13"/>
  <c r="BM38" i="13" s="1"/>
  <c r="AV38" i="13"/>
  <c r="AW38" i="13" s="1"/>
  <c r="P38" i="13"/>
  <c r="Q38" i="13" s="1"/>
  <c r="N38" i="13"/>
  <c r="O38" i="13" s="1"/>
  <c r="L38" i="13"/>
  <c r="M38" i="13" s="1"/>
  <c r="BP37" i="13"/>
  <c r="BQ37" i="13" s="1"/>
  <c r="BB37" i="13"/>
  <c r="BC37" i="13" s="1"/>
  <c r="AX37" i="13"/>
  <c r="AY37" i="13" s="1"/>
  <c r="AV37" i="13"/>
  <c r="AW37" i="13" s="1"/>
  <c r="AN37" i="13"/>
  <c r="AO37" i="13" s="1"/>
  <c r="AL37" i="13"/>
  <c r="AM37" i="13" s="1"/>
  <c r="AD37" i="13"/>
  <c r="AE37" i="13" s="1"/>
  <c r="V37" i="13"/>
  <c r="W37" i="13" s="1"/>
  <c r="T37" i="13"/>
  <c r="U37" i="13" s="1"/>
  <c r="R37" i="13"/>
  <c r="S37" i="13" s="1"/>
  <c r="H37" i="13"/>
  <c r="I37" i="13" s="1"/>
  <c r="BN36" i="13"/>
  <c r="BO36" i="13" s="1"/>
  <c r="BL36" i="13"/>
  <c r="BM36" i="13" s="1"/>
  <c r="BJ36" i="13"/>
  <c r="BK36" i="13" s="1"/>
  <c r="BH36" i="13"/>
  <c r="BI36" i="13" s="1"/>
  <c r="BD36" i="13"/>
  <c r="BE36" i="13" s="1"/>
  <c r="AZ36" i="13"/>
  <c r="BA36" i="13" s="1"/>
  <c r="AT36" i="13"/>
  <c r="AU36" i="13" s="1"/>
  <c r="AN36" i="13"/>
  <c r="AO36" i="13" s="1"/>
  <c r="AH36" i="13"/>
  <c r="AI36" i="13" s="1"/>
  <c r="AF36" i="13"/>
  <c r="AG36" i="13" s="1"/>
  <c r="AD36" i="13"/>
  <c r="AE36" i="13" s="1"/>
  <c r="V36" i="13"/>
  <c r="W36" i="13" s="1"/>
  <c r="T36" i="13"/>
  <c r="U36" i="13" s="1"/>
  <c r="N36" i="13"/>
  <c r="O36" i="13" s="1"/>
  <c r="L36" i="13"/>
  <c r="M36" i="13" s="1"/>
  <c r="BR35" i="13"/>
  <c r="BS35" i="13" s="1"/>
  <c r="BP35" i="13"/>
  <c r="BQ35" i="13" s="1"/>
  <c r="BF35" i="13"/>
  <c r="BG35" i="13" s="1"/>
  <c r="BB35" i="13"/>
  <c r="BC35" i="13" s="1"/>
  <c r="AL35" i="13"/>
  <c r="AM35" i="13" s="1"/>
  <c r="AJ35" i="13"/>
  <c r="AK35" i="13" s="1"/>
  <c r="X35" i="13"/>
  <c r="Y35" i="13" s="1"/>
  <c r="V35" i="13"/>
  <c r="W35" i="13" s="1"/>
  <c r="BR34" i="13"/>
  <c r="BP34" i="13"/>
  <c r="BQ34" i="13" s="1"/>
  <c r="BN34" i="13"/>
  <c r="BO34" i="13" s="1"/>
  <c r="BL34" i="13"/>
  <c r="BM34" i="13" s="1"/>
  <c r="BJ34" i="13"/>
  <c r="BK34" i="13" s="1"/>
  <c r="BH34" i="13"/>
  <c r="BI34" i="13" s="1"/>
  <c r="BF34" i="13"/>
  <c r="BG34" i="13" s="1"/>
  <c r="BD34" i="13"/>
  <c r="BE34" i="13" s="1"/>
  <c r="BB34" i="13"/>
  <c r="BC34" i="13" s="1"/>
  <c r="AZ34" i="13"/>
  <c r="BA34" i="13" s="1"/>
  <c r="AX34" i="13"/>
  <c r="AY34" i="13" s="1"/>
  <c r="AV34" i="13"/>
  <c r="AW34" i="13" s="1"/>
  <c r="AT34" i="13"/>
  <c r="AU34" i="13" s="1"/>
  <c r="AR34" i="13"/>
  <c r="AS34" i="13" s="1"/>
  <c r="AP34" i="13"/>
  <c r="AQ34" i="13" s="1"/>
  <c r="AN34" i="13"/>
  <c r="AO34" i="13" s="1"/>
  <c r="AL34" i="13"/>
  <c r="AM34" i="13" s="1"/>
  <c r="AJ34" i="13"/>
  <c r="AK34" i="13" s="1"/>
  <c r="AH34" i="13"/>
  <c r="AI34" i="13" s="1"/>
  <c r="AF34" i="13"/>
  <c r="AG34" i="13" s="1"/>
  <c r="AD34" i="13"/>
  <c r="AE34" i="13" s="1"/>
  <c r="AB34" i="13"/>
  <c r="AC34" i="13" s="1"/>
  <c r="Z34" i="13"/>
  <c r="AA34" i="13" s="1"/>
  <c r="X34" i="13"/>
  <c r="Y34" i="13" s="1"/>
  <c r="V34" i="13"/>
  <c r="W34" i="13" s="1"/>
  <c r="T34" i="13"/>
  <c r="U34" i="13" s="1"/>
  <c r="R34" i="13"/>
  <c r="S34" i="13" s="1"/>
  <c r="P34" i="13"/>
  <c r="Q34" i="13" s="1"/>
  <c r="N34" i="13"/>
  <c r="O34" i="13" s="1"/>
  <c r="L34" i="13"/>
  <c r="M34" i="13" s="1"/>
  <c r="J34" i="13"/>
  <c r="K34" i="13" s="1"/>
  <c r="H34" i="13"/>
  <c r="I34" i="13" s="1"/>
  <c r="BR33" i="13"/>
  <c r="BP33" i="13"/>
  <c r="BQ33" i="13" s="1"/>
  <c r="BN33" i="13"/>
  <c r="BO33" i="13" s="1"/>
  <c r="BL33" i="13"/>
  <c r="BM33" i="13" s="1"/>
  <c r="BJ33" i="13"/>
  <c r="BK33" i="13" s="1"/>
  <c r="BH33" i="13"/>
  <c r="BI33" i="13" s="1"/>
  <c r="BF33" i="13"/>
  <c r="BG33" i="13" s="1"/>
  <c r="BD33" i="13"/>
  <c r="BE33" i="13" s="1"/>
  <c r="BB33" i="13"/>
  <c r="BC33" i="13" s="1"/>
  <c r="AZ33" i="13"/>
  <c r="BA33" i="13" s="1"/>
  <c r="AX33" i="13"/>
  <c r="AY33" i="13" s="1"/>
  <c r="AV33" i="13"/>
  <c r="AW33" i="13" s="1"/>
  <c r="AT33" i="13"/>
  <c r="AU33" i="13" s="1"/>
  <c r="AR33" i="13"/>
  <c r="AS33" i="13" s="1"/>
  <c r="AP33" i="13"/>
  <c r="AQ33" i="13" s="1"/>
  <c r="AN33" i="13"/>
  <c r="AO33" i="13" s="1"/>
  <c r="AL33" i="13"/>
  <c r="AM33" i="13" s="1"/>
  <c r="AJ33" i="13"/>
  <c r="AK33" i="13" s="1"/>
  <c r="AH33" i="13"/>
  <c r="AI33" i="13" s="1"/>
  <c r="AF33" i="13"/>
  <c r="AG33" i="13" s="1"/>
  <c r="AD33" i="13"/>
  <c r="AE33" i="13" s="1"/>
  <c r="AB33" i="13"/>
  <c r="AC33" i="13" s="1"/>
  <c r="Z33" i="13"/>
  <c r="AA33" i="13" s="1"/>
  <c r="X33" i="13"/>
  <c r="Y33" i="13" s="1"/>
  <c r="V33" i="13"/>
  <c r="W33" i="13" s="1"/>
  <c r="T33" i="13"/>
  <c r="U33" i="13" s="1"/>
  <c r="R33" i="13"/>
  <c r="S33" i="13" s="1"/>
  <c r="P33" i="13"/>
  <c r="Q33" i="13" s="1"/>
  <c r="N33" i="13"/>
  <c r="O33" i="13" s="1"/>
  <c r="L33" i="13"/>
  <c r="M33" i="13" s="1"/>
  <c r="J33" i="13"/>
  <c r="K33" i="13" s="1"/>
  <c r="H33" i="13"/>
  <c r="I33" i="13" s="1"/>
  <c r="BR32" i="13"/>
  <c r="BS32" i="13" s="1"/>
  <c r="BP32" i="13"/>
  <c r="BQ32" i="13" s="1"/>
  <c r="BN32" i="13"/>
  <c r="BO32" i="13" s="1"/>
  <c r="BL32" i="13"/>
  <c r="BM32" i="13" s="1"/>
  <c r="BJ32" i="13"/>
  <c r="BK32" i="13" s="1"/>
  <c r="BH32" i="13"/>
  <c r="BI32" i="13" s="1"/>
  <c r="BF32" i="13"/>
  <c r="BG32" i="13" s="1"/>
  <c r="BD32" i="13"/>
  <c r="BE32" i="13" s="1"/>
  <c r="BB32" i="13"/>
  <c r="BC32" i="13" s="1"/>
  <c r="AZ32" i="13"/>
  <c r="BA32" i="13" s="1"/>
  <c r="AX32" i="13"/>
  <c r="AY32" i="13" s="1"/>
  <c r="AV32" i="13"/>
  <c r="AW32" i="13" s="1"/>
  <c r="AT32" i="13"/>
  <c r="AU32" i="13" s="1"/>
  <c r="AR32" i="13"/>
  <c r="AS32" i="13" s="1"/>
  <c r="AP32" i="13"/>
  <c r="AQ32" i="13" s="1"/>
  <c r="AN32" i="13"/>
  <c r="AO32" i="13" s="1"/>
  <c r="AL32" i="13"/>
  <c r="AM32" i="13" s="1"/>
  <c r="AJ32" i="13"/>
  <c r="AK32" i="13" s="1"/>
  <c r="AH32" i="13"/>
  <c r="AI32" i="13" s="1"/>
  <c r="AF32" i="13"/>
  <c r="AG32" i="13" s="1"/>
  <c r="AD32" i="13"/>
  <c r="AE32" i="13" s="1"/>
  <c r="AB32" i="13"/>
  <c r="AC32" i="13" s="1"/>
  <c r="Z32" i="13"/>
  <c r="AA32" i="13" s="1"/>
  <c r="X32" i="13"/>
  <c r="Y32" i="13" s="1"/>
  <c r="V32" i="13"/>
  <c r="W32" i="13" s="1"/>
  <c r="T32" i="13"/>
  <c r="U32" i="13" s="1"/>
  <c r="R32" i="13"/>
  <c r="S32" i="13" s="1"/>
  <c r="P32" i="13"/>
  <c r="Q32" i="13" s="1"/>
  <c r="N32" i="13"/>
  <c r="O32" i="13" s="1"/>
  <c r="L32" i="13"/>
  <c r="M32" i="13" s="1"/>
  <c r="J32" i="13"/>
  <c r="K32" i="13" s="1"/>
  <c r="H32" i="13"/>
  <c r="I32" i="13" s="1"/>
  <c r="BR31" i="13"/>
  <c r="BS31" i="13" s="1"/>
  <c r="BP31" i="13"/>
  <c r="BQ31" i="13" s="1"/>
  <c r="BN31" i="13"/>
  <c r="BO31" i="13" s="1"/>
  <c r="BL31" i="13"/>
  <c r="BM31" i="13" s="1"/>
  <c r="BJ31" i="13"/>
  <c r="BK31" i="13" s="1"/>
  <c r="BH31" i="13"/>
  <c r="BI31" i="13" s="1"/>
  <c r="BF31" i="13"/>
  <c r="BG31" i="13" s="1"/>
  <c r="BD31" i="13"/>
  <c r="BE31" i="13" s="1"/>
  <c r="BB31" i="13"/>
  <c r="BC31" i="13" s="1"/>
  <c r="AZ31" i="13"/>
  <c r="BA31" i="13" s="1"/>
  <c r="AX31" i="13"/>
  <c r="AY31" i="13" s="1"/>
  <c r="AV31" i="13"/>
  <c r="AW31" i="13" s="1"/>
  <c r="AT31" i="13"/>
  <c r="AU31" i="13" s="1"/>
  <c r="AR31" i="13"/>
  <c r="AS31" i="13" s="1"/>
  <c r="AP31" i="13"/>
  <c r="AQ31" i="13" s="1"/>
  <c r="AN31" i="13"/>
  <c r="AO31" i="13" s="1"/>
  <c r="AL31" i="13"/>
  <c r="AM31" i="13" s="1"/>
  <c r="AJ31" i="13"/>
  <c r="AK31" i="13" s="1"/>
  <c r="AH31" i="13"/>
  <c r="AI31" i="13" s="1"/>
  <c r="AF31" i="13"/>
  <c r="AG31" i="13" s="1"/>
  <c r="AD31" i="13"/>
  <c r="AE31" i="13" s="1"/>
  <c r="AB31" i="13"/>
  <c r="AC31" i="13" s="1"/>
  <c r="Z31" i="13"/>
  <c r="AA31" i="13" s="1"/>
  <c r="X31" i="13"/>
  <c r="Y31" i="13" s="1"/>
  <c r="V31" i="13"/>
  <c r="W31" i="13" s="1"/>
  <c r="T31" i="13"/>
  <c r="U31" i="13" s="1"/>
  <c r="R31" i="13"/>
  <c r="S31" i="13" s="1"/>
  <c r="P31" i="13"/>
  <c r="Q31" i="13" s="1"/>
  <c r="N31" i="13"/>
  <c r="O31" i="13" s="1"/>
  <c r="L31" i="13"/>
  <c r="M31" i="13" s="1"/>
  <c r="J31" i="13"/>
  <c r="K31" i="13" s="1"/>
  <c r="H31" i="13"/>
  <c r="I31" i="13" s="1"/>
  <c r="BR30" i="13"/>
  <c r="BP30" i="13"/>
  <c r="BQ30" i="13" s="1"/>
  <c r="BN30" i="13"/>
  <c r="BO30" i="13" s="1"/>
  <c r="BL30" i="13"/>
  <c r="BM30" i="13" s="1"/>
  <c r="BJ30" i="13"/>
  <c r="BK30" i="13" s="1"/>
  <c r="BH30" i="13"/>
  <c r="BI30" i="13" s="1"/>
  <c r="BF30" i="13"/>
  <c r="BG30" i="13" s="1"/>
  <c r="BD30" i="13"/>
  <c r="BE30" i="13" s="1"/>
  <c r="BB30" i="13"/>
  <c r="BC30" i="13" s="1"/>
  <c r="AZ30" i="13"/>
  <c r="BA30" i="13" s="1"/>
  <c r="AX30" i="13"/>
  <c r="AY30" i="13" s="1"/>
  <c r="AV30" i="13"/>
  <c r="AW30" i="13" s="1"/>
  <c r="AT30" i="13"/>
  <c r="AU30" i="13" s="1"/>
  <c r="AR30" i="13"/>
  <c r="AS30" i="13" s="1"/>
  <c r="AP30" i="13"/>
  <c r="AQ30" i="13" s="1"/>
  <c r="AN30" i="13"/>
  <c r="AO30" i="13" s="1"/>
  <c r="AL30" i="13"/>
  <c r="AM30" i="13" s="1"/>
  <c r="AJ30" i="13"/>
  <c r="AK30" i="13" s="1"/>
  <c r="AH30" i="13"/>
  <c r="AI30" i="13" s="1"/>
  <c r="AF30" i="13"/>
  <c r="AG30" i="13" s="1"/>
  <c r="AD30" i="13"/>
  <c r="AE30" i="13" s="1"/>
  <c r="AB30" i="13"/>
  <c r="AC30" i="13" s="1"/>
  <c r="Z30" i="13"/>
  <c r="AA30" i="13" s="1"/>
  <c r="X30" i="13"/>
  <c r="Y30" i="13" s="1"/>
  <c r="V30" i="13"/>
  <c r="W30" i="13" s="1"/>
  <c r="T30" i="13"/>
  <c r="U30" i="13" s="1"/>
  <c r="R30" i="13"/>
  <c r="S30" i="13" s="1"/>
  <c r="P30" i="13"/>
  <c r="Q30" i="13" s="1"/>
  <c r="N30" i="13"/>
  <c r="O30" i="13" s="1"/>
  <c r="L30" i="13"/>
  <c r="M30" i="13" s="1"/>
  <c r="J30" i="13"/>
  <c r="K30" i="13" s="1"/>
  <c r="H30" i="13"/>
  <c r="I30" i="13" s="1"/>
  <c r="BR29" i="13"/>
  <c r="BS29" i="13" s="1"/>
  <c r="BP29" i="13"/>
  <c r="BQ29" i="13" s="1"/>
  <c r="BN29" i="13"/>
  <c r="BO29" i="13" s="1"/>
  <c r="BL29" i="13"/>
  <c r="BM29" i="13" s="1"/>
  <c r="BJ29" i="13"/>
  <c r="BK29" i="13" s="1"/>
  <c r="BH29" i="13"/>
  <c r="BI29" i="13" s="1"/>
  <c r="BF29" i="13"/>
  <c r="BG29" i="13" s="1"/>
  <c r="BD29" i="13"/>
  <c r="BE29" i="13" s="1"/>
  <c r="BB29" i="13"/>
  <c r="BC29" i="13" s="1"/>
  <c r="AZ29" i="13"/>
  <c r="BA29" i="13" s="1"/>
  <c r="AX29" i="13"/>
  <c r="AY29" i="13" s="1"/>
  <c r="AV29" i="13"/>
  <c r="AW29" i="13" s="1"/>
  <c r="AT29" i="13"/>
  <c r="AU29" i="13" s="1"/>
  <c r="AR29" i="13"/>
  <c r="AS29" i="13" s="1"/>
  <c r="AP29" i="13"/>
  <c r="AQ29" i="13" s="1"/>
  <c r="AN29" i="13"/>
  <c r="AO29" i="13" s="1"/>
  <c r="AL29" i="13"/>
  <c r="AM29" i="13" s="1"/>
  <c r="AJ29" i="13"/>
  <c r="AK29" i="13" s="1"/>
  <c r="AH29" i="13"/>
  <c r="AI29" i="13" s="1"/>
  <c r="AF29" i="13"/>
  <c r="AG29" i="13" s="1"/>
  <c r="AD29" i="13"/>
  <c r="AE29" i="13" s="1"/>
  <c r="AB29" i="13"/>
  <c r="AC29" i="13" s="1"/>
  <c r="Z29" i="13"/>
  <c r="AA29" i="13" s="1"/>
  <c r="X29" i="13"/>
  <c r="Y29" i="13" s="1"/>
  <c r="V29" i="13"/>
  <c r="W29" i="13" s="1"/>
  <c r="T29" i="13"/>
  <c r="U29" i="13" s="1"/>
  <c r="R29" i="13"/>
  <c r="S29" i="13" s="1"/>
  <c r="P29" i="13"/>
  <c r="Q29" i="13" s="1"/>
  <c r="N29" i="13"/>
  <c r="O29" i="13" s="1"/>
  <c r="L29" i="13"/>
  <c r="M29" i="13" s="1"/>
  <c r="J29" i="13"/>
  <c r="K29" i="13" s="1"/>
  <c r="H29" i="13"/>
  <c r="I29" i="13" s="1"/>
  <c r="BR28" i="13"/>
  <c r="BS28" i="13" s="1"/>
  <c r="BP28" i="13"/>
  <c r="BN28" i="13"/>
  <c r="BO28" i="13" s="1"/>
  <c r="BL28" i="13"/>
  <c r="BM28" i="13" s="1"/>
  <c r="BJ28" i="13"/>
  <c r="BK28" i="13" s="1"/>
  <c r="BH28" i="13"/>
  <c r="BI28" i="13" s="1"/>
  <c r="BF28" i="13"/>
  <c r="BG28" i="13" s="1"/>
  <c r="BD28" i="13"/>
  <c r="BE28" i="13" s="1"/>
  <c r="BB28" i="13"/>
  <c r="BC28" i="13" s="1"/>
  <c r="AZ28" i="13"/>
  <c r="BA28" i="13" s="1"/>
  <c r="AX28" i="13"/>
  <c r="AY28" i="13" s="1"/>
  <c r="AV28" i="13"/>
  <c r="AW28" i="13" s="1"/>
  <c r="AT28" i="13"/>
  <c r="AU28" i="13" s="1"/>
  <c r="AR28" i="13"/>
  <c r="AS28" i="13" s="1"/>
  <c r="AP28" i="13"/>
  <c r="AQ28" i="13" s="1"/>
  <c r="AN28" i="13"/>
  <c r="AO28" i="13" s="1"/>
  <c r="AL28" i="13"/>
  <c r="AM28" i="13" s="1"/>
  <c r="AJ28" i="13"/>
  <c r="AK28" i="13" s="1"/>
  <c r="AH28" i="13"/>
  <c r="AI28" i="13" s="1"/>
  <c r="AF28" i="13"/>
  <c r="AG28" i="13" s="1"/>
  <c r="AD28" i="13"/>
  <c r="AE28" i="13" s="1"/>
  <c r="AB28" i="13"/>
  <c r="AC28" i="13" s="1"/>
  <c r="Z28" i="13"/>
  <c r="AA28" i="13" s="1"/>
  <c r="X28" i="13"/>
  <c r="Y28" i="13" s="1"/>
  <c r="V28" i="13"/>
  <c r="W28" i="13" s="1"/>
  <c r="T28" i="13"/>
  <c r="U28" i="13" s="1"/>
  <c r="R28" i="13"/>
  <c r="S28" i="13" s="1"/>
  <c r="P28" i="13"/>
  <c r="Q28" i="13" s="1"/>
  <c r="N28" i="13"/>
  <c r="O28" i="13" s="1"/>
  <c r="L28" i="13"/>
  <c r="M28" i="13" s="1"/>
  <c r="J28" i="13"/>
  <c r="K28" i="13" s="1"/>
  <c r="H28" i="13"/>
  <c r="I28" i="13" s="1"/>
  <c r="BR27" i="13"/>
  <c r="BP27" i="13"/>
  <c r="BQ27" i="13" s="1"/>
  <c r="BN27" i="13"/>
  <c r="BO27" i="13" s="1"/>
  <c r="BL27" i="13"/>
  <c r="BM27" i="13" s="1"/>
  <c r="BJ27" i="13"/>
  <c r="BK27" i="13" s="1"/>
  <c r="BH27" i="13"/>
  <c r="BI27" i="13" s="1"/>
  <c r="BF27" i="13"/>
  <c r="BG27" i="13" s="1"/>
  <c r="BD27" i="13"/>
  <c r="BE27" i="13" s="1"/>
  <c r="BB27" i="13"/>
  <c r="BC27" i="13" s="1"/>
  <c r="AZ27" i="13"/>
  <c r="BA27" i="13" s="1"/>
  <c r="AX27" i="13"/>
  <c r="AY27" i="13" s="1"/>
  <c r="AV27" i="13"/>
  <c r="AW27" i="13" s="1"/>
  <c r="AT27" i="13"/>
  <c r="AU27" i="13" s="1"/>
  <c r="AR27" i="13"/>
  <c r="AS27" i="13" s="1"/>
  <c r="AP27" i="13"/>
  <c r="AQ27" i="13" s="1"/>
  <c r="AN27" i="13"/>
  <c r="AO27" i="13" s="1"/>
  <c r="AL27" i="13"/>
  <c r="AM27" i="13" s="1"/>
  <c r="AJ27" i="13"/>
  <c r="AK27" i="13" s="1"/>
  <c r="AH27" i="13"/>
  <c r="AI27" i="13" s="1"/>
  <c r="AF27" i="13"/>
  <c r="AG27" i="13" s="1"/>
  <c r="AD27" i="13"/>
  <c r="AE27" i="13" s="1"/>
  <c r="AB27" i="13"/>
  <c r="AC27" i="13" s="1"/>
  <c r="Z27" i="13"/>
  <c r="AA27" i="13" s="1"/>
  <c r="X27" i="13"/>
  <c r="Y27" i="13" s="1"/>
  <c r="V27" i="13"/>
  <c r="W27" i="13" s="1"/>
  <c r="T27" i="13"/>
  <c r="U27" i="13" s="1"/>
  <c r="R27" i="13"/>
  <c r="S27" i="13" s="1"/>
  <c r="P27" i="13"/>
  <c r="Q27" i="13" s="1"/>
  <c r="N27" i="13"/>
  <c r="O27" i="13" s="1"/>
  <c r="L27" i="13"/>
  <c r="M27" i="13" s="1"/>
  <c r="J27" i="13"/>
  <c r="K27" i="13" s="1"/>
  <c r="H27" i="13"/>
  <c r="I27" i="13" s="1"/>
  <c r="BR26" i="13"/>
  <c r="BS26" i="13" s="1"/>
  <c r="BP26" i="13"/>
  <c r="BQ26" i="13" s="1"/>
  <c r="BN26" i="13"/>
  <c r="BO26" i="13" s="1"/>
  <c r="BL26" i="13"/>
  <c r="BM26" i="13" s="1"/>
  <c r="BJ26" i="13"/>
  <c r="BK26" i="13" s="1"/>
  <c r="BH26" i="13"/>
  <c r="BI26" i="13" s="1"/>
  <c r="BF26" i="13"/>
  <c r="BG26" i="13" s="1"/>
  <c r="BD26" i="13"/>
  <c r="BE26" i="13" s="1"/>
  <c r="BB26" i="13"/>
  <c r="BC26" i="13" s="1"/>
  <c r="AZ26" i="13"/>
  <c r="BA26" i="13" s="1"/>
  <c r="AX26" i="13"/>
  <c r="AY26" i="13" s="1"/>
  <c r="AV26" i="13"/>
  <c r="AW26" i="13" s="1"/>
  <c r="AT26" i="13"/>
  <c r="AU26" i="13" s="1"/>
  <c r="AR26" i="13"/>
  <c r="AS26" i="13" s="1"/>
  <c r="AP26" i="13"/>
  <c r="AQ26" i="13" s="1"/>
  <c r="AN26" i="13"/>
  <c r="AO26" i="13" s="1"/>
  <c r="AL26" i="13"/>
  <c r="AM26" i="13" s="1"/>
  <c r="AJ26" i="13"/>
  <c r="AK26" i="13" s="1"/>
  <c r="AH26" i="13"/>
  <c r="AI26" i="13" s="1"/>
  <c r="AF26" i="13"/>
  <c r="AG26" i="13" s="1"/>
  <c r="AD26" i="13"/>
  <c r="AE26" i="13" s="1"/>
  <c r="AB26" i="13"/>
  <c r="AC26" i="13" s="1"/>
  <c r="Z26" i="13"/>
  <c r="AA26" i="13" s="1"/>
  <c r="X26" i="13"/>
  <c r="Y26" i="13" s="1"/>
  <c r="V26" i="13"/>
  <c r="W26" i="13" s="1"/>
  <c r="T26" i="13"/>
  <c r="U26" i="13" s="1"/>
  <c r="R26" i="13"/>
  <c r="S26" i="13" s="1"/>
  <c r="P26" i="13"/>
  <c r="Q26" i="13" s="1"/>
  <c r="N26" i="13"/>
  <c r="O26" i="13" s="1"/>
  <c r="L26" i="13"/>
  <c r="M26" i="13" s="1"/>
  <c r="J26" i="13"/>
  <c r="K26" i="13" s="1"/>
  <c r="H26" i="13"/>
  <c r="I26" i="13" s="1"/>
  <c r="BR25" i="13"/>
  <c r="BS25" i="13" s="1"/>
  <c r="BP25" i="13"/>
  <c r="BQ25" i="13" s="1"/>
  <c r="BN25" i="13"/>
  <c r="BO25" i="13" s="1"/>
  <c r="BL25" i="13"/>
  <c r="BM25" i="13" s="1"/>
  <c r="BJ25" i="13"/>
  <c r="BH25" i="13"/>
  <c r="BI25" i="13" s="1"/>
  <c r="BF25" i="13"/>
  <c r="BG25" i="13" s="1"/>
  <c r="BD25" i="13"/>
  <c r="BE25" i="13" s="1"/>
  <c r="BB25" i="13"/>
  <c r="BC25" i="13" s="1"/>
  <c r="AZ25" i="13"/>
  <c r="BA25" i="13" s="1"/>
  <c r="AX25" i="13"/>
  <c r="AY25" i="13" s="1"/>
  <c r="AV25" i="13"/>
  <c r="AW25" i="13" s="1"/>
  <c r="AT25" i="13"/>
  <c r="AU25" i="13" s="1"/>
  <c r="AR25" i="13"/>
  <c r="AS25" i="13" s="1"/>
  <c r="AP25" i="13"/>
  <c r="AQ25" i="13" s="1"/>
  <c r="AN25" i="13"/>
  <c r="AO25" i="13" s="1"/>
  <c r="AL25" i="13"/>
  <c r="AM25" i="13" s="1"/>
  <c r="AJ25" i="13"/>
  <c r="AK25" i="13" s="1"/>
  <c r="AH25" i="13"/>
  <c r="AI25" i="13" s="1"/>
  <c r="AF25" i="13"/>
  <c r="AG25" i="13" s="1"/>
  <c r="AD25" i="13"/>
  <c r="AE25" i="13" s="1"/>
  <c r="AB25" i="13"/>
  <c r="AC25" i="13" s="1"/>
  <c r="Z25" i="13"/>
  <c r="AA25" i="13" s="1"/>
  <c r="X25" i="13"/>
  <c r="Y25" i="13" s="1"/>
  <c r="V25" i="13"/>
  <c r="W25" i="13" s="1"/>
  <c r="T25" i="13"/>
  <c r="U25" i="13" s="1"/>
  <c r="R25" i="13"/>
  <c r="S25" i="13" s="1"/>
  <c r="P25" i="13"/>
  <c r="Q25" i="13" s="1"/>
  <c r="N25" i="13"/>
  <c r="O25" i="13" s="1"/>
  <c r="L25" i="13"/>
  <c r="M25" i="13" s="1"/>
  <c r="J25" i="13"/>
  <c r="K25" i="13" s="1"/>
  <c r="H25" i="13"/>
  <c r="I25" i="13" s="1"/>
  <c r="BR24" i="13"/>
  <c r="BS24" i="13" s="1"/>
  <c r="BP24" i="13"/>
  <c r="BQ24" i="13" s="1"/>
  <c r="BN24" i="13"/>
  <c r="BO24" i="13" s="1"/>
  <c r="BL24" i="13"/>
  <c r="BM24" i="13" s="1"/>
  <c r="BJ24" i="13"/>
  <c r="BK24" i="13" s="1"/>
  <c r="BH24" i="13"/>
  <c r="BI24" i="13" s="1"/>
  <c r="BF24" i="13"/>
  <c r="BG24" i="13" s="1"/>
  <c r="BD24" i="13"/>
  <c r="BE24" i="13" s="1"/>
  <c r="BB24" i="13"/>
  <c r="BC24" i="13" s="1"/>
  <c r="AZ24" i="13"/>
  <c r="BA24" i="13" s="1"/>
  <c r="AX24" i="13"/>
  <c r="AY24" i="13" s="1"/>
  <c r="AV24" i="13"/>
  <c r="AW24" i="13" s="1"/>
  <c r="AT24" i="13"/>
  <c r="AU24" i="13" s="1"/>
  <c r="AR24" i="13"/>
  <c r="AS24" i="13" s="1"/>
  <c r="AP24" i="13"/>
  <c r="AQ24" i="13" s="1"/>
  <c r="AN24" i="13"/>
  <c r="AO24" i="13" s="1"/>
  <c r="AL24" i="13"/>
  <c r="AM24" i="13" s="1"/>
  <c r="AJ24" i="13"/>
  <c r="AK24" i="13" s="1"/>
  <c r="AH24" i="13"/>
  <c r="AI24" i="13" s="1"/>
  <c r="AF24" i="13"/>
  <c r="AG24" i="13" s="1"/>
  <c r="AD24" i="13"/>
  <c r="AE24" i="13" s="1"/>
  <c r="AB24" i="13"/>
  <c r="AC24" i="13" s="1"/>
  <c r="Z24" i="13"/>
  <c r="AA24" i="13" s="1"/>
  <c r="X24" i="13"/>
  <c r="Y24" i="13" s="1"/>
  <c r="V24" i="13"/>
  <c r="W24" i="13" s="1"/>
  <c r="T24" i="13"/>
  <c r="U24" i="13" s="1"/>
  <c r="R24" i="13"/>
  <c r="S24" i="13" s="1"/>
  <c r="P24" i="13"/>
  <c r="Q24" i="13" s="1"/>
  <c r="N24" i="13"/>
  <c r="O24" i="13" s="1"/>
  <c r="L24" i="13"/>
  <c r="M24" i="13" s="1"/>
  <c r="J24" i="13"/>
  <c r="K24" i="13" s="1"/>
  <c r="H24" i="13"/>
  <c r="I24" i="13" s="1"/>
  <c r="BR23" i="13"/>
  <c r="BS23" i="13" s="1"/>
  <c r="BP23" i="13"/>
  <c r="BQ23" i="13" s="1"/>
  <c r="BN23" i="13"/>
  <c r="BO23" i="13" s="1"/>
  <c r="BL23" i="13"/>
  <c r="BM23" i="13" s="1"/>
  <c r="BJ23" i="13"/>
  <c r="BK23" i="13" s="1"/>
  <c r="BH23" i="13"/>
  <c r="BI23" i="13" s="1"/>
  <c r="BF23" i="13"/>
  <c r="BG23" i="13" s="1"/>
  <c r="BD23" i="13"/>
  <c r="BE23" i="13" s="1"/>
  <c r="BB23" i="13"/>
  <c r="BC23" i="13" s="1"/>
  <c r="AZ23" i="13"/>
  <c r="BA23" i="13" s="1"/>
  <c r="AX23" i="13"/>
  <c r="AY23" i="13" s="1"/>
  <c r="AV23" i="13"/>
  <c r="AW23" i="13" s="1"/>
  <c r="AT23" i="13"/>
  <c r="AU23" i="13" s="1"/>
  <c r="AR23" i="13"/>
  <c r="AS23" i="13" s="1"/>
  <c r="AP23" i="13"/>
  <c r="AQ23" i="13" s="1"/>
  <c r="AN23" i="13"/>
  <c r="AO23" i="13" s="1"/>
  <c r="AL23" i="13"/>
  <c r="AM23" i="13" s="1"/>
  <c r="AJ23" i="13"/>
  <c r="AK23" i="13" s="1"/>
  <c r="AH23" i="13"/>
  <c r="AI23" i="13" s="1"/>
  <c r="AF23" i="13"/>
  <c r="AG23" i="13" s="1"/>
  <c r="AD23" i="13"/>
  <c r="AE23" i="13" s="1"/>
  <c r="AB23" i="13"/>
  <c r="AC23" i="13" s="1"/>
  <c r="Z23" i="13"/>
  <c r="AA23" i="13" s="1"/>
  <c r="X23" i="13"/>
  <c r="Y23" i="13" s="1"/>
  <c r="V23" i="13"/>
  <c r="W23" i="13" s="1"/>
  <c r="T23" i="13"/>
  <c r="U23" i="13" s="1"/>
  <c r="R23" i="13"/>
  <c r="S23" i="13" s="1"/>
  <c r="P23" i="13"/>
  <c r="Q23" i="13" s="1"/>
  <c r="N23" i="13"/>
  <c r="O23" i="13" s="1"/>
  <c r="L23" i="13"/>
  <c r="M23" i="13" s="1"/>
  <c r="J23" i="13"/>
  <c r="K23" i="13" s="1"/>
  <c r="H23" i="13"/>
  <c r="I23" i="13" s="1"/>
  <c r="BR22" i="13"/>
  <c r="BN22" i="13"/>
  <c r="BO22" i="13" s="1"/>
  <c r="BD22" i="13"/>
  <c r="BE22" i="13" s="1"/>
  <c r="AX22" i="13"/>
  <c r="AY22" i="13" s="1"/>
  <c r="AV22" i="13"/>
  <c r="AW22" i="13" s="1"/>
  <c r="AT22" i="13"/>
  <c r="AU22" i="13" s="1"/>
  <c r="AL22" i="13"/>
  <c r="AM22" i="13" s="1"/>
  <c r="AH22" i="13"/>
  <c r="AI22" i="13" s="1"/>
  <c r="AB22" i="13"/>
  <c r="AC22" i="13" s="1"/>
  <c r="P22" i="13"/>
  <c r="Q22" i="13" s="1"/>
  <c r="N22" i="13"/>
  <c r="O22" i="13" s="1"/>
  <c r="L22" i="13"/>
  <c r="M22" i="13" s="1"/>
  <c r="J22" i="13"/>
  <c r="K22" i="13" s="1"/>
  <c r="H22" i="13"/>
  <c r="I22" i="13" s="1"/>
  <c r="BR21" i="13"/>
  <c r="BP21" i="13"/>
  <c r="BQ21" i="13" s="1"/>
  <c r="BN21" i="13"/>
  <c r="BO21" i="13" s="1"/>
  <c r="BL21" i="13"/>
  <c r="BM21" i="13" s="1"/>
  <c r="BJ21" i="13"/>
  <c r="BK21" i="13" s="1"/>
  <c r="BH21" i="13"/>
  <c r="BI21" i="13" s="1"/>
  <c r="BF21" i="13"/>
  <c r="BG21" i="13" s="1"/>
  <c r="BD21" i="13"/>
  <c r="BE21" i="13" s="1"/>
  <c r="BB21" i="13"/>
  <c r="BC21" i="13" s="1"/>
  <c r="AZ21" i="13"/>
  <c r="BA21" i="13" s="1"/>
  <c r="AX21" i="13"/>
  <c r="AY21" i="13" s="1"/>
  <c r="AV21" i="13"/>
  <c r="AW21" i="13" s="1"/>
  <c r="AT21" i="13"/>
  <c r="AU21" i="13" s="1"/>
  <c r="AR21" i="13"/>
  <c r="AS21" i="13" s="1"/>
  <c r="AP21" i="13"/>
  <c r="AQ21" i="13" s="1"/>
  <c r="AN21" i="13"/>
  <c r="AO21" i="13" s="1"/>
  <c r="AL21" i="13"/>
  <c r="AM21" i="13" s="1"/>
  <c r="AJ21" i="13"/>
  <c r="AK21" i="13" s="1"/>
  <c r="AH21" i="13"/>
  <c r="AI21" i="13" s="1"/>
  <c r="AF21" i="13"/>
  <c r="AG21" i="13" s="1"/>
  <c r="AD21" i="13"/>
  <c r="AE21" i="13" s="1"/>
  <c r="AB21" i="13"/>
  <c r="AC21" i="13" s="1"/>
  <c r="Z21" i="13"/>
  <c r="AA21" i="13" s="1"/>
  <c r="X21" i="13"/>
  <c r="Y21" i="13" s="1"/>
  <c r="V21" i="13"/>
  <c r="W21" i="13" s="1"/>
  <c r="T21" i="13"/>
  <c r="U21" i="13" s="1"/>
  <c r="R21" i="13"/>
  <c r="S21" i="13" s="1"/>
  <c r="P21" i="13"/>
  <c r="Q21" i="13" s="1"/>
  <c r="N21" i="13"/>
  <c r="O21" i="13" s="1"/>
  <c r="L21" i="13"/>
  <c r="M21" i="13" s="1"/>
  <c r="J21" i="13"/>
  <c r="K21" i="13" s="1"/>
  <c r="H21" i="13"/>
  <c r="I21" i="13" s="1"/>
  <c r="BR20" i="13"/>
  <c r="BP20" i="13"/>
  <c r="BQ20" i="13" s="1"/>
  <c r="BN20" i="13"/>
  <c r="BO20" i="13" s="1"/>
  <c r="BL20" i="13"/>
  <c r="BM20" i="13" s="1"/>
  <c r="BJ20" i="13"/>
  <c r="BK20" i="13" s="1"/>
  <c r="BH20" i="13"/>
  <c r="BI20" i="13" s="1"/>
  <c r="BF20" i="13"/>
  <c r="BG20" i="13" s="1"/>
  <c r="BD20" i="13"/>
  <c r="BE20" i="13" s="1"/>
  <c r="BB20" i="13"/>
  <c r="BC20" i="13" s="1"/>
  <c r="AZ20" i="13"/>
  <c r="BA20" i="13" s="1"/>
  <c r="AX20" i="13"/>
  <c r="AY20" i="13" s="1"/>
  <c r="AV20" i="13"/>
  <c r="AW20" i="13" s="1"/>
  <c r="AT20" i="13"/>
  <c r="AU20" i="13" s="1"/>
  <c r="AR20" i="13"/>
  <c r="AS20" i="13" s="1"/>
  <c r="AP20" i="13"/>
  <c r="AQ20" i="13" s="1"/>
  <c r="AN20" i="13"/>
  <c r="AO20" i="13" s="1"/>
  <c r="AL20" i="13"/>
  <c r="AM20" i="13" s="1"/>
  <c r="AJ20" i="13"/>
  <c r="AK20" i="13" s="1"/>
  <c r="AH20" i="13"/>
  <c r="AI20" i="13" s="1"/>
  <c r="AF20" i="13"/>
  <c r="AG20" i="13" s="1"/>
  <c r="AD20" i="13"/>
  <c r="AE20" i="13" s="1"/>
  <c r="AB20" i="13"/>
  <c r="AC20" i="13" s="1"/>
  <c r="Z20" i="13"/>
  <c r="AA20" i="13" s="1"/>
  <c r="X20" i="13"/>
  <c r="Y20" i="13" s="1"/>
  <c r="V20" i="13"/>
  <c r="W20" i="13" s="1"/>
  <c r="T20" i="13"/>
  <c r="U20" i="13" s="1"/>
  <c r="R20" i="13"/>
  <c r="S20" i="13" s="1"/>
  <c r="P20" i="13"/>
  <c r="Q20" i="13" s="1"/>
  <c r="N20" i="13"/>
  <c r="O20" i="13" s="1"/>
  <c r="L20" i="13"/>
  <c r="M20" i="13" s="1"/>
  <c r="J20" i="13"/>
  <c r="K20" i="13" s="1"/>
  <c r="H20" i="13"/>
  <c r="I20" i="13" s="1"/>
  <c r="BR19" i="13"/>
  <c r="BS19" i="13" s="1"/>
  <c r="BP19" i="13"/>
  <c r="BQ19" i="13" s="1"/>
  <c r="BN19" i="13"/>
  <c r="BO19" i="13" s="1"/>
  <c r="BL19" i="13"/>
  <c r="BM19" i="13" s="1"/>
  <c r="BJ19" i="13"/>
  <c r="BK19" i="13" s="1"/>
  <c r="BH19" i="13"/>
  <c r="BI19" i="13" s="1"/>
  <c r="BF19" i="13"/>
  <c r="BG19" i="13" s="1"/>
  <c r="BD19" i="13"/>
  <c r="BE19" i="13" s="1"/>
  <c r="BB19" i="13"/>
  <c r="BC19" i="13" s="1"/>
  <c r="AZ19" i="13"/>
  <c r="BA19" i="13" s="1"/>
  <c r="AX19" i="13"/>
  <c r="AY19" i="13" s="1"/>
  <c r="AV19" i="13"/>
  <c r="AW19" i="13" s="1"/>
  <c r="AT19" i="13"/>
  <c r="AU19" i="13" s="1"/>
  <c r="AR19" i="13"/>
  <c r="AS19" i="13" s="1"/>
  <c r="AP19" i="13"/>
  <c r="AQ19" i="13" s="1"/>
  <c r="AN19" i="13"/>
  <c r="AO19" i="13" s="1"/>
  <c r="AL19" i="13"/>
  <c r="AM19" i="13" s="1"/>
  <c r="AJ19" i="13"/>
  <c r="AK19" i="13" s="1"/>
  <c r="AH19" i="13"/>
  <c r="AI19" i="13" s="1"/>
  <c r="AF19" i="13"/>
  <c r="AG19" i="13" s="1"/>
  <c r="AD19" i="13"/>
  <c r="AE19" i="13" s="1"/>
  <c r="AB19" i="13"/>
  <c r="AC19" i="13" s="1"/>
  <c r="Z19" i="13"/>
  <c r="AA19" i="13" s="1"/>
  <c r="X19" i="13"/>
  <c r="Y19" i="13" s="1"/>
  <c r="V19" i="13"/>
  <c r="W19" i="13" s="1"/>
  <c r="T19" i="13"/>
  <c r="U19" i="13" s="1"/>
  <c r="R19" i="13"/>
  <c r="S19" i="13" s="1"/>
  <c r="P19" i="13"/>
  <c r="Q19" i="13" s="1"/>
  <c r="N19" i="13"/>
  <c r="O19" i="13" s="1"/>
  <c r="L19" i="13"/>
  <c r="M19" i="13" s="1"/>
  <c r="J19" i="13"/>
  <c r="K19" i="13" s="1"/>
  <c r="H19" i="13"/>
  <c r="I19" i="13" s="1"/>
  <c r="BR18" i="13"/>
  <c r="BS18" i="13" s="1"/>
  <c r="BP18" i="13"/>
  <c r="BQ18" i="13" s="1"/>
  <c r="BN18" i="13"/>
  <c r="BO18" i="13" s="1"/>
  <c r="BL18" i="13"/>
  <c r="BM18" i="13" s="1"/>
  <c r="BJ18" i="13"/>
  <c r="BK18" i="13" s="1"/>
  <c r="BH18" i="13"/>
  <c r="BI18" i="13" s="1"/>
  <c r="BF18" i="13"/>
  <c r="BG18" i="13" s="1"/>
  <c r="BD18" i="13"/>
  <c r="BE18" i="13" s="1"/>
  <c r="BB18" i="13"/>
  <c r="BC18" i="13" s="1"/>
  <c r="AZ18" i="13"/>
  <c r="BA18" i="13" s="1"/>
  <c r="AX18" i="13"/>
  <c r="AY18" i="13" s="1"/>
  <c r="AV18" i="13"/>
  <c r="AW18" i="13" s="1"/>
  <c r="AT18" i="13"/>
  <c r="AU18" i="13" s="1"/>
  <c r="AR18" i="13"/>
  <c r="AS18" i="13" s="1"/>
  <c r="AP18" i="13"/>
  <c r="AQ18" i="13" s="1"/>
  <c r="AN18" i="13"/>
  <c r="AO18" i="13" s="1"/>
  <c r="AL18" i="13"/>
  <c r="AM18" i="13" s="1"/>
  <c r="AJ18" i="13"/>
  <c r="AK18" i="13" s="1"/>
  <c r="AH18" i="13"/>
  <c r="AI18" i="13" s="1"/>
  <c r="AF18" i="13"/>
  <c r="AG18" i="13" s="1"/>
  <c r="AD18" i="13"/>
  <c r="AE18" i="13" s="1"/>
  <c r="AB18" i="13"/>
  <c r="AC18" i="13" s="1"/>
  <c r="Z18" i="13"/>
  <c r="AA18" i="13" s="1"/>
  <c r="X18" i="13"/>
  <c r="Y18" i="13" s="1"/>
  <c r="V18" i="13"/>
  <c r="W18" i="13" s="1"/>
  <c r="T18" i="13"/>
  <c r="U18" i="13" s="1"/>
  <c r="R18" i="13"/>
  <c r="S18" i="13" s="1"/>
  <c r="P18" i="13"/>
  <c r="Q18" i="13" s="1"/>
  <c r="N18" i="13"/>
  <c r="O18" i="13" s="1"/>
  <c r="L18" i="13"/>
  <c r="M18" i="13" s="1"/>
  <c r="J18" i="13"/>
  <c r="K18" i="13" s="1"/>
  <c r="H18" i="13"/>
  <c r="I18" i="13" s="1"/>
  <c r="BR17" i="13"/>
  <c r="BS17" i="13" s="1"/>
  <c r="BP17" i="13"/>
  <c r="BN17" i="13"/>
  <c r="BO17" i="13" s="1"/>
  <c r="BL17" i="13"/>
  <c r="BM17" i="13" s="1"/>
  <c r="BJ17" i="13"/>
  <c r="BK17" i="13" s="1"/>
  <c r="BH17" i="13"/>
  <c r="BI17" i="13" s="1"/>
  <c r="BF17" i="13"/>
  <c r="BG17" i="13" s="1"/>
  <c r="BD17" i="13"/>
  <c r="BE17" i="13" s="1"/>
  <c r="BB17" i="13"/>
  <c r="BC17" i="13" s="1"/>
  <c r="AZ17" i="13"/>
  <c r="BA17" i="13" s="1"/>
  <c r="AX17" i="13"/>
  <c r="AY17" i="13" s="1"/>
  <c r="AV17" i="13"/>
  <c r="AW17" i="13" s="1"/>
  <c r="AT17" i="13"/>
  <c r="AU17" i="13" s="1"/>
  <c r="AR17" i="13"/>
  <c r="AS17" i="13" s="1"/>
  <c r="AP17" i="13"/>
  <c r="AQ17" i="13" s="1"/>
  <c r="AN17" i="13"/>
  <c r="AO17" i="13" s="1"/>
  <c r="AL17" i="13"/>
  <c r="AM17" i="13" s="1"/>
  <c r="AJ17" i="13"/>
  <c r="AK17" i="13" s="1"/>
  <c r="AH17" i="13"/>
  <c r="AI17" i="13" s="1"/>
  <c r="AF17" i="13"/>
  <c r="AG17" i="13" s="1"/>
  <c r="AD17" i="13"/>
  <c r="AE17" i="13" s="1"/>
  <c r="AB17" i="13"/>
  <c r="AC17" i="13" s="1"/>
  <c r="Z17" i="13"/>
  <c r="AA17" i="13" s="1"/>
  <c r="X17" i="13"/>
  <c r="Y17" i="13" s="1"/>
  <c r="V17" i="13"/>
  <c r="W17" i="13" s="1"/>
  <c r="T17" i="13"/>
  <c r="U17" i="13" s="1"/>
  <c r="R17" i="13"/>
  <c r="S17" i="13" s="1"/>
  <c r="P17" i="13"/>
  <c r="Q17" i="13" s="1"/>
  <c r="N17" i="13"/>
  <c r="O17" i="13" s="1"/>
  <c r="L17" i="13"/>
  <c r="M17" i="13" s="1"/>
  <c r="J17" i="13"/>
  <c r="K17" i="13" s="1"/>
  <c r="H17" i="13"/>
  <c r="I17" i="13" s="1"/>
  <c r="BR16" i="13"/>
  <c r="BS16" i="13" s="1"/>
  <c r="BP16" i="13"/>
  <c r="BQ16" i="13" s="1"/>
  <c r="BN16" i="13"/>
  <c r="BO16" i="13" s="1"/>
  <c r="BL16" i="13"/>
  <c r="BM16" i="13" s="1"/>
  <c r="BJ16" i="13"/>
  <c r="BK16" i="13" s="1"/>
  <c r="BH16" i="13"/>
  <c r="BI16" i="13" s="1"/>
  <c r="BF16" i="13"/>
  <c r="BG16" i="13" s="1"/>
  <c r="BD16" i="13"/>
  <c r="BE16" i="13" s="1"/>
  <c r="BB16" i="13"/>
  <c r="BC16" i="13" s="1"/>
  <c r="AZ16" i="13"/>
  <c r="BA16" i="13" s="1"/>
  <c r="AX16" i="13"/>
  <c r="AY16" i="13" s="1"/>
  <c r="AV16" i="13"/>
  <c r="AW16" i="13" s="1"/>
  <c r="AT16" i="13"/>
  <c r="AU16" i="13" s="1"/>
  <c r="AR16" i="13"/>
  <c r="AS16" i="13" s="1"/>
  <c r="AP16" i="13"/>
  <c r="AQ16" i="13" s="1"/>
  <c r="AN16" i="13"/>
  <c r="AO16" i="13" s="1"/>
  <c r="AL16" i="13"/>
  <c r="AM16" i="13" s="1"/>
  <c r="AJ16" i="13"/>
  <c r="AK16" i="13" s="1"/>
  <c r="AH16" i="13"/>
  <c r="AI16" i="13" s="1"/>
  <c r="AF16" i="13"/>
  <c r="AG16" i="13" s="1"/>
  <c r="AD16" i="13"/>
  <c r="AE16" i="13" s="1"/>
  <c r="AB16" i="13"/>
  <c r="AC16" i="13" s="1"/>
  <c r="Z16" i="13"/>
  <c r="AA16" i="13" s="1"/>
  <c r="X16" i="13"/>
  <c r="Y16" i="13" s="1"/>
  <c r="V16" i="13"/>
  <c r="W16" i="13" s="1"/>
  <c r="T16" i="13"/>
  <c r="U16" i="13" s="1"/>
  <c r="R16" i="13"/>
  <c r="S16" i="13" s="1"/>
  <c r="P16" i="13"/>
  <c r="Q16" i="13" s="1"/>
  <c r="N16" i="13"/>
  <c r="O16" i="13" s="1"/>
  <c r="L16" i="13"/>
  <c r="M16" i="13" s="1"/>
  <c r="J16" i="13"/>
  <c r="K16" i="13" s="1"/>
  <c r="H16" i="13"/>
  <c r="I16" i="13" s="1"/>
  <c r="BR15" i="13"/>
  <c r="BP15" i="13"/>
  <c r="BQ15" i="13" s="1"/>
  <c r="BN15" i="13"/>
  <c r="BO15" i="13" s="1"/>
  <c r="BL15" i="13"/>
  <c r="BM15" i="13" s="1"/>
  <c r="BJ15" i="13"/>
  <c r="BK15" i="13" s="1"/>
  <c r="BH15" i="13"/>
  <c r="BI15" i="13" s="1"/>
  <c r="BF15" i="13"/>
  <c r="BG15" i="13" s="1"/>
  <c r="BD15" i="13"/>
  <c r="BE15" i="13" s="1"/>
  <c r="BB15" i="13"/>
  <c r="BC15" i="13" s="1"/>
  <c r="AZ15" i="13"/>
  <c r="BA15" i="13" s="1"/>
  <c r="AX15" i="13"/>
  <c r="AY15" i="13" s="1"/>
  <c r="AV15" i="13"/>
  <c r="AW15" i="13" s="1"/>
  <c r="AT15" i="13"/>
  <c r="AU15" i="13" s="1"/>
  <c r="AR15" i="13"/>
  <c r="AS15" i="13" s="1"/>
  <c r="AP15" i="13"/>
  <c r="AQ15" i="13" s="1"/>
  <c r="AN15" i="13"/>
  <c r="AO15" i="13" s="1"/>
  <c r="AL15" i="13"/>
  <c r="AM15" i="13" s="1"/>
  <c r="AJ15" i="13"/>
  <c r="AK15" i="13" s="1"/>
  <c r="AH15" i="13"/>
  <c r="AI15" i="13" s="1"/>
  <c r="AF15" i="13"/>
  <c r="AG15" i="13" s="1"/>
  <c r="AD15" i="13"/>
  <c r="AE15" i="13" s="1"/>
  <c r="AB15" i="13"/>
  <c r="AC15" i="13" s="1"/>
  <c r="Z15" i="13"/>
  <c r="AA15" i="13" s="1"/>
  <c r="X15" i="13"/>
  <c r="Y15" i="13" s="1"/>
  <c r="V15" i="13"/>
  <c r="W15" i="13" s="1"/>
  <c r="T15" i="13"/>
  <c r="U15" i="13" s="1"/>
  <c r="R15" i="13"/>
  <c r="S15" i="13" s="1"/>
  <c r="P15" i="13"/>
  <c r="Q15" i="13" s="1"/>
  <c r="N15" i="13"/>
  <c r="O15" i="13" s="1"/>
  <c r="L15" i="13"/>
  <c r="M15" i="13" s="1"/>
  <c r="J15" i="13"/>
  <c r="K15" i="13" s="1"/>
  <c r="H15" i="13"/>
  <c r="I15" i="13" s="1"/>
  <c r="BR14" i="13"/>
  <c r="BS14" i="13" s="1"/>
  <c r="BP14" i="13"/>
  <c r="BQ14" i="13" s="1"/>
  <c r="BN14" i="13"/>
  <c r="BO14" i="13" s="1"/>
  <c r="BL14" i="13"/>
  <c r="BM14" i="13" s="1"/>
  <c r="BJ14" i="13"/>
  <c r="BH14" i="13"/>
  <c r="BI14" i="13" s="1"/>
  <c r="BF14" i="13"/>
  <c r="BG14" i="13" s="1"/>
  <c r="BD14" i="13"/>
  <c r="BE14" i="13" s="1"/>
  <c r="BB14" i="13"/>
  <c r="BC14" i="13" s="1"/>
  <c r="AZ14" i="13"/>
  <c r="BA14" i="13" s="1"/>
  <c r="AX14" i="13"/>
  <c r="AY14" i="13" s="1"/>
  <c r="AV14" i="13"/>
  <c r="AW14" i="13" s="1"/>
  <c r="AT14" i="13"/>
  <c r="AU14" i="13" s="1"/>
  <c r="AR14" i="13"/>
  <c r="AS14" i="13" s="1"/>
  <c r="AP14" i="13"/>
  <c r="AQ14" i="13" s="1"/>
  <c r="AN14" i="13"/>
  <c r="AO14" i="13" s="1"/>
  <c r="AL14" i="13"/>
  <c r="AM14" i="13" s="1"/>
  <c r="AJ14" i="13"/>
  <c r="AK14" i="13" s="1"/>
  <c r="AH14" i="13"/>
  <c r="AI14" i="13" s="1"/>
  <c r="AF14" i="13"/>
  <c r="AG14" i="13" s="1"/>
  <c r="AD14" i="13"/>
  <c r="AE14" i="13" s="1"/>
  <c r="AB14" i="13"/>
  <c r="AC14" i="13" s="1"/>
  <c r="Z14" i="13"/>
  <c r="AA14" i="13" s="1"/>
  <c r="X14" i="13"/>
  <c r="Y14" i="13" s="1"/>
  <c r="V14" i="13"/>
  <c r="W14" i="13" s="1"/>
  <c r="T14" i="13"/>
  <c r="U14" i="13" s="1"/>
  <c r="R14" i="13"/>
  <c r="S14" i="13" s="1"/>
  <c r="P14" i="13"/>
  <c r="Q14" i="13" s="1"/>
  <c r="N14" i="13"/>
  <c r="O14" i="13" s="1"/>
  <c r="L14" i="13"/>
  <c r="M14" i="13" s="1"/>
  <c r="J14" i="13"/>
  <c r="K14" i="13" s="1"/>
  <c r="H14" i="13"/>
  <c r="I14" i="13" s="1"/>
  <c r="BR13" i="13"/>
  <c r="BP13" i="13"/>
  <c r="BQ13" i="13" s="1"/>
  <c r="BN13" i="13"/>
  <c r="BO13" i="13" s="1"/>
  <c r="BL13" i="13"/>
  <c r="BM13" i="13" s="1"/>
  <c r="BJ13" i="13"/>
  <c r="BK13" i="13" s="1"/>
  <c r="BH13" i="13"/>
  <c r="BI13" i="13" s="1"/>
  <c r="BF13" i="13"/>
  <c r="BG13" i="13" s="1"/>
  <c r="BD13" i="13"/>
  <c r="BE13" i="13" s="1"/>
  <c r="BB13" i="13"/>
  <c r="BC13" i="13" s="1"/>
  <c r="AZ13" i="13"/>
  <c r="BA13" i="13" s="1"/>
  <c r="AX13" i="13"/>
  <c r="AY13" i="13" s="1"/>
  <c r="AV13" i="13"/>
  <c r="AW13" i="13" s="1"/>
  <c r="AT13" i="13"/>
  <c r="AU13" i="13" s="1"/>
  <c r="AR13" i="13"/>
  <c r="AS13" i="13" s="1"/>
  <c r="AP13" i="13"/>
  <c r="AQ13" i="13" s="1"/>
  <c r="AN13" i="13"/>
  <c r="AO13" i="13" s="1"/>
  <c r="AL13" i="13"/>
  <c r="AM13" i="13" s="1"/>
  <c r="AJ13" i="13"/>
  <c r="AK13" i="13" s="1"/>
  <c r="AH13" i="13"/>
  <c r="AI13" i="13" s="1"/>
  <c r="AF13" i="13"/>
  <c r="AG13" i="13" s="1"/>
  <c r="AD13" i="13"/>
  <c r="AE13" i="13" s="1"/>
  <c r="AB13" i="13"/>
  <c r="AC13" i="13" s="1"/>
  <c r="Z13" i="13"/>
  <c r="AA13" i="13" s="1"/>
  <c r="X13" i="13"/>
  <c r="Y13" i="13" s="1"/>
  <c r="V13" i="13"/>
  <c r="W13" i="13" s="1"/>
  <c r="T13" i="13"/>
  <c r="U13" i="13" s="1"/>
  <c r="R13" i="13"/>
  <c r="S13" i="13" s="1"/>
  <c r="P13" i="13"/>
  <c r="Q13" i="13" s="1"/>
  <c r="N13" i="13"/>
  <c r="O13" i="13" s="1"/>
  <c r="L13" i="13"/>
  <c r="M13" i="13" s="1"/>
  <c r="J13" i="13"/>
  <c r="K13" i="13" s="1"/>
  <c r="H13" i="13"/>
  <c r="I13" i="13" s="1"/>
  <c r="BR12" i="13"/>
  <c r="BP12" i="13"/>
  <c r="BQ12" i="13" s="1"/>
  <c r="BN12" i="13"/>
  <c r="BO12" i="13" s="1"/>
  <c r="BL12" i="13"/>
  <c r="BM12" i="13" s="1"/>
  <c r="BJ12" i="13"/>
  <c r="BK12" i="13" s="1"/>
  <c r="BH12" i="13"/>
  <c r="BI12" i="13" s="1"/>
  <c r="BF12" i="13"/>
  <c r="BG12" i="13" s="1"/>
  <c r="BD12" i="13"/>
  <c r="BE12" i="13" s="1"/>
  <c r="BB12" i="13"/>
  <c r="BC12" i="13" s="1"/>
  <c r="AZ12" i="13"/>
  <c r="BA12" i="13" s="1"/>
  <c r="AX12" i="13"/>
  <c r="AY12" i="13" s="1"/>
  <c r="AV12" i="13"/>
  <c r="AW12" i="13" s="1"/>
  <c r="AT12" i="13"/>
  <c r="AU12" i="13" s="1"/>
  <c r="AR12" i="13"/>
  <c r="AS12" i="13" s="1"/>
  <c r="AP12" i="13"/>
  <c r="AQ12" i="13" s="1"/>
  <c r="AN12" i="13"/>
  <c r="AO12" i="13" s="1"/>
  <c r="AL12" i="13"/>
  <c r="AM12" i="13" s="1"/>
  <c r="AJ12" i="13"/>
  <c r="AK12" i="13" s="1"/>
  <c r="AH12" i="13"/>
  <c r="AI12" i="13" s="1"/>
  <c r="AF12" i="13"/>
  <c r="AG12" i="13" s="1"/>
  <c r="AD12" i="13"/>
  <c r="AE12" i="13" s="1"/>
  <c r="AB12" i="13"/>
  <c r="AC12" i="13" s="1"/>
  <c r="Z12" i="13"/>
  <c r="AA12" i="13" s="1"/>
  <c r="X12" i="13"/>
  <c r="Y12" i="13" s="1"/>
  <c r="V12" i="13"/>
  <c r="W12" i="13" s="1"/>
  <c r="T12" i="13"/>
  <c r="U12" i="13" s="1"/>
  <c r="R12" i="13"/>
  <c r="S12" i="13" s="1"/>
  <c r="P12" i="13"/>
  <c r="Q12" i="13" s="1"/>
  <c r="N12" i="13"/>
  <c r="O12" i="13" s="1"/>
  <c r="L12" i="13"/>
  <c r="M12" i="13" s="1"/>
  <c r="J12" i="13"/>
  <c r="K12" i="13" s="1"/>
  <c r="H12" i="13"/>
  <c r="I12" i="13" s="1"/>
  <c r="BR11" i="13"/>
  <c r="BS11" i="13" s="1"/>
  <c r="BP11" i="13"/>
  <c r="BQ11" i="13" s="1"/>
  <c r="BN11" i="13"/>
  <c r="BO11" i="13" s="1"/>
  <c r="BL11" i="13"/>
  <c r="BM11" i="13" s="1"/>
  <c r="BJ11" i="13"/>
  <c r="BK11" i="13" s="1"/>
  <c r="BH11" i="13"/>
  <c r="BI11" i="13" s="1"/>
  <c r="BF11" i="13"/>
  <c r="BG11" i="13" s="1"/>
  <c r="BD11" i="13"/>
  <c r="BB11" i="13"/>
  <c r="BC11" i="13" s="1"/>
  <c r="AZ11" i="13"/>
  <c r="BA11" i="13" s="1"/>
  <c r="AX11" i="13"/>
  <c r="AY11" i="13" s="1"/>
  <c r="AV11" i="13"/>
  <c r="AW11" i="13" s="1"/>
  <c r="AT11" i="13"/>
  <c r="AU11" i="13" s="1"/>
  <c r="AR11" i="13"/>
  <c r="AS11" i="13" s="1"/>
  <c r="AP11" i="13"/>
  <c r="AQ11" i="13" s="1"/>
  <c r="AN11" i="13"/>
  <c r="AO11" i="13" s="1"/>
  <c r="AL11" i="13"/>
  <c r="AM11" i="13" s="1"/>
  <c r="AJ11" i="13"/>
  <c r="AK11" i="13" s="1"/>
  <c r="AH11" i="13"/>
  <c r="AI11" i="13" s="1"/>
  <c r="AF11" i="13"/>
  <c r="AG11" i="13" s="1"/>
  <c r="AD11" i="13"/>
  <c r="AE11" i="13" s="1"/>
  <c r="AB11" i="13"/>
  <c r="AC11" i="13" s="1"/>
  <c r="Z11" i="13"/>
  <c r="AA11" i="13" s="1"/>
  <c r="X11" i="13"/>
  <c r="Y11" i="13" s="1"/>
  <c r="V11" i="13"/>
  <c r="W11" i="13" s="1"/>
  <c r="T11" i="13"/>
  <c r="U11" i="13" s="1"/>
  <c r="R11" i="13"/>
  <c r="S11" i="13" s="1"/>
  <c r="P11" i="13"/>
  <c r="Q11" i="13" s="1"/>
  <c r="N11" i="13"/>
  <c r="O11" i="13" s="1"/>
  <c r="L11" i="13"/>
  <c r="M11" i="13" s="1"/>
  <c r="J11" i="13"/>
  <c r="K11" i="13" s="1"/>
  <c r="H11" i="13"/>
  <c r="I11" i="13" s="1"/>
  <c r="BR10" i="13"/>
  <c r="BP10" i="13"/>
  <c r="BQ10" i="13" s="1"/>
  <c r="BN10" i="13"/>
  <c r="BO10" i="13" s="1"/>
  <c r="BL10" i="13"/>
  <c r="BM10" i="13" s="1"/>
  <c r="BJ10" i="13"/>
  <c r="BK10" i="13" s="1"/>
  <c r="BH10" i="13"/>
  <c r="BI10" i="13" s="1"/>
  <c r="BF10" i="13"/>
  <c r="BG10" i="13" s="1"/>
  <c r="BD10" i="13"/>
  <c r="BE10" i="13" s="1"/>
  <c r="BB10" i="13"/>
  <c r="BC10" i="13" s="1"/>
  <c r="AZ10" i="13"/>
  <c r="BA10" i="13" s="1"/>
  <c r="AX10" i="13"/>
  <c r="AY10" i="13" s="1"/>
  <c r="AV10" i="13"/>
  <c r="AW10" i="13" s="1"/>
  <c r="AT10" i="13"/>
  <c r="AU10" i="13" s="1"/>
  <c r="AR10" i="13"/>
  <c r="AS10" i="13" s="1"/>
  <c r="AP10" i="13"/>
  <c r="AQ10" i="13" s="1"/>
  <c r="AN10" i="13"/>
  <c r="AO10" i="13" s="1"/>
  <c r="AL10" i="13"/>
  <c r="AM10" i="13" s="1"/>
  <c r="AJ10" i="13"/>
  <c r="AK10" i="13" s="1"/>
  <c r="AH10" i="13"/>
  <c r="AI10" i="13" s="1"/>
  <c r="AF10" i="13"/>
  <c r="AG10" i="13" s="1"/>
  <c r="AD10" i="13"/>
  <c r="AE10" i="13" s="1"/>
  <c r="AB10" i="13"/>
  <c r="AC10" i="13" s="1"/>
  <c r="Z10" i="13"/>
  <c r="AA10" i="13" s="1"/>
  <c r="X10" i="13"/>
  <c r="Y10" i="13" s="1"/>
  <c r="V10" i="13"/>
  <c r="W10" i="13" s="1"/>
  <c r="T10" i="13"/>
  <c r="U10" i="13" s="1"/>
  <c r="R10" i="13"/>
  <c r="S10" i="13" s="1"/>
  <c r="P10" i="13"/>
  <c r="Q10" i="13" s="1"/>
  <c r="N10" i="13"/>
  <c r="O10" i="13" s="1"/>
  <c r="L10" i="13"/>
  <c r="M10" i="13" s="1"/>
  <c r="J10" i="13"/>
  <c r="K10" i="13" s="1"/>
  <c r="H10" i="13"/>
  <c r="I10" i="13" s="1"/>
  <c r="BR9" i="13"/>
  <c r="BS9" i="13" s="1"/>
  <c r="BP9" i="13"/>
  <c r="BQ9" i="13" s="1"/>
  <c r="BN9" i="13"/>
  <c r="BO9" i="13" s="1"/>
  <c r="BL9" i="13"/>
  <c r="BM9" i="13" s="1"/>
  <c r="BJ9" i="13"/>
  <c r="BK9" i="13" s="1"/>
  <c r="BH9" i="13"/>
  <c r="BI9" i="13" s="1"/>
  <c r="BF9" i="13"/>
  <c r="BG9" i="13" s="1"/>
  <c r="BD9" i="13"/>
  <c r="BE9" i="13" s="1"/>
  <c r="BB9" i="13"/>
  <c r="BC9" i="13" s="1"/>
  <c r="AZ9" i="13"/>
  <c r="BA9" i="13" s="1"/>
  <c r="AX9" i="13"/>
  <c r="AY9" i="13" s="1"/>
  <c r="AV9" i="13"/>
  <c r="AW9" i="13" s="1"/>
  <c r="AT9" i="13"/>
  <c r="AU9" i="13" s="1"/>
  <c r="AR9" i="13"/>
  <c r="AS9" i="13" s="1"/>
  <c r="AP9" i="13"/>
  <c r="AQ9" i="13" s="1"/>
  <c r="AN9" i="13"/>
  <c r="AO9" i="13" s="1"/>
  <c r="AL9" i="13"/>
  <c r="AM9" i="13" s="1"/>
  <c r="AJ9" i="13"/>
  <c r="AK9" i="13" s="1"/>
  <c r="AH9" i="13"/>
  <c r="AI9" i="13" s="1"/>
  <c r="AF9" i="13"/>
  <c r="AG9" i="13" s="1"/>
  <c r="AD9" i="13"/>
  <c r="AE9" i="13" s="1"/>
  <c r="AB9" i="13"/>
  <c r="AC9" i="13" s="1"/>
  <c r="Z9" i="13"/>
  <c r="AA9" i="13" s="1"/>
  <c r="X9" i="13"/>
  <c r="Y9" i="13" s="1"/>
  <c r="V9" i="13"/>
  <c r="W9" i="13" s="1"/>
  <c r="T9" i="13"/>
  <c r="U9" i="13" s="1"/>
  <c r="R9" i="13"/>
  <c r="S9" i="13" s="1"/>
  <c r="P9" i="13"/>
  <c r="Q9" i="13" s="1"/>
  <c r="N9" i="13"/>
  <c r="O9" i="13" s="1"/>
  <c r="L9" i="13"/>
  <c r="M9" i="13" s="1"/>
  <c r="J9" i="13"/>
  <c r="K9" i="13" s="1"/>
  <c r="H9" i="13"/>
  <c r="I9" i="13" s="1"/>
  <c r="BR8" i="13"/>
  <c r="BS8" i="13" s="1"/>
  <c r="BP8" i="13"/>
  <c r="BQ8" i="13" s="1"/>
  <c r="BN8" i="13"/>
  <c r="BO8" i="13" s="1"/>
  <c r="BL8" i="13"/>
  <c r="BM8" i="13" s="1"/>
  <c r="BJ8" i="13"/>
  <c r="BK8" i="13" s="1"/>
  <c r="BH8" i="13"/>
  <c r="BI8" i="13" s="1"/>
  <c r="BF8" i="13"/>
  <c r="BG8" i="13" s="1"/>
  <c r="BD8" i="13"/>
  <c r="BE8" i="13" s="1"/>
  <c r="BB8" i="13"/>
  <c r="BC8" i="13" s="1"/>
  <c r="AZ8" i="13"/>
  <c r="BA8" i="13" s="1"/>
  <c r="AX8" i="13"/>
  <c r="AY8" i="13" s="1"/>
  <c r="AV8" i="13"/>
  <c r="AW8" i="13" s="1"/>
  <c r="AT8" i="13"/>
  <c r="AU8" i="13" s="1"/>
  <c r="AR8" i="13"/>
  <c r="AS8" i="13" s="1"/>
  <c r="AP8" i="13"/>
  <c r="AQ8" i="13" s="1"/>
  <c r="AN8" i="13"/>
  <c r="AO8" i="13" s="1"/>
  <c r="AL8" i="13"/>
  <c r="AM8" i="13" s="1"/>
  <c r="AJ8" i="13"/>
  <c r="AK8" i="13" s="1"/>
  <c r="AH8" i="13"/>
  <c r="AI8" i="13" s="1"/>
  <c r="AF8" i="13"/>
  <c r="AG8" i="13" s="1"/>
  <c r="AD8" i="13"/>
  <c r="AE8" i="13" s="1"/>
  <c r="AB8" i="13"/>
  <c r="AC8" i="13" s="1"/>
  <c r="Z8" i="13"/>
  <c r="AA8" i="13" s="1"/>
  <c r="X8" i="13"/>
  <c r="Y8" i="13" s="1"/>
  <c r="V8" i="13"/>
  <c r="W8" i="13" s="1"/>
  <c r="T8" i="13"/>
  <c r="U8" i="13" s="1"/>
  <c r="R8" i="13"/>
  <c r="S8" i="13" s="1"/>
  <c r="P8" i="13"/>
  <c r="Q8" i="13" s="1"/>
  <c r="N8" i="13"/>
  <c r="O8" i="13" s="1"/>
  <c r="L8" i="13"/>
  <c r="M8" i="13" s="1"/>
  <c r="J8" i="13"/>
  <c r="K8" i="13" s="1"/>
  <c r="H8" i="13"/>
  <c r="I8" i="13" s="1"/>
  <c r="BR7" i="13"/>
  <c r="BS7" i="13" s="1"/>
  <c r="BP7" i="13"/>
  <c r="BQ7" i="13" s="1"/>
  <c r="BN7" i="13"/>
  <c r="BO7" i="13" s="1"/>
  <c r="BL7" i="13"/>
  <c r="BM7" i="13" s="1"/>
  <c r="BJ7" i="13"/>
  <c r="BK7" i="13" s="1"/>
  <c r="BH7" i="13"/>
  <c r="BI7" i="13" s="1"/>
  <c r="BF7" i="13"/>
  <c r="BG7" i="13" s="1"/>
  <c r="BD7" i="13"/>
  <c r="BE7" i="13" s="1"/>
  <c r="BB7" i="13"/>
  <c r="BC7" i="13" s="1"/>
  <c r="AZ7" i="13"/>
  <c r="BA7" i="13" s="1"/>
  <c r="AX7" i="13"/>
  <c r="AY7" i="13" s="1"/>
  <c r="AV7" i="13"/>
  <c r="AW7" i="13" s="1"/>
  <c r="AT7" i="13"/>
  <c r="AU7" i="13" s="1"/>
  <c r="AR7" i="13"/>
  <c r="AS7" i="13" s="1"/>
  <c r="AP7" i="13"/>
  <c r="AQ7" i="13" s="1"/>
  <c r="AN7" i="13"/>
  <c r="AO7" i="13" s="1"/>
  <c r="AL7" i="13"/>
  <c r="AM7" i="13" s="1"/>
  <c r="AJ7" i="13"/>
  <c r="AK7" i="13" s="1"/>
  <c r="AH7" i="13"/>
  <c r="AI7" i="13" s="1"/>
  <c r="AF7" i="13"/>
  <c r="AG7" i="13" s="1"/>
  <c r="AD7" i="13"/>
  <c r="AE7" i="13" s="1"/>
  <c r="AB7" i="13"/>
  <c r="AC7" i="13" s="1"/>
  <c r="Z7" i="13"/>
  <c r="AA7" i="13" s="1"/>
  <c r="X7" i="13"/>
  <c r="Y7" i="13" s="1"/>
  <c r="V7" i="13"/>
  <c r="W7" i="13" s="1"/>
  <c r="T7" i="13"/>
  <c r="U7" i="13" s="1"/>
  <c r="R7" i="13"/>
  <c r="S7" i="13" s="1"/>
  <c r="P7" i="13"/>
  <c r="Q7" i="13" s="1"/>
  <c r="N7" i="13"/>
  <c r="O7" i="13" s="1"/>
  <c r="L7" i="13"/>
  <c r="M7" i="13" s="1"/>
  <c r="J7" i="13"/>
  <c r="K7" i="13" s="1"/>
  <c r="H7" i="13"/>
  <c r="I7" i="13" s="1"/>
  <c r="BR6" i="13"/>
  <c r="BS6" i="13" s="1"/>
  <c r="BP6" i="13"/>
  <c r="BQ6" i="13" s="1"/>
  <c r="BN6" i="13"/>
  <c r="BO6" i="13" s="1"/>
  <c r="BL6" i="13"/>
  <c r="BJ6" i="13"/>
  <c r="BK6" i="13" s="1"/>
  <c r="BH6" i="13"/>
  <c r="BI6" i="13" s="1"/>
  <c r="BF6" i="13"/>
  <c r="BG6" i="13" s="1"/>
  <c r="BD6" i="13"/>
  <c r="BE6" i="13" s="1"/>
  <c r="BB6" i="13"/>
  <c r="BC6" i="13" s="1"/>
  <c r="AZ6" i="13"/>
  <c r="BA6" i="13" s="1"/>
  <c r="AX6" i="13"/>
  <c r="AY6" i="13" s="1"/>
  <c r="AV6" i="13"/>
  <c r="AW6" i="13" s="1"/>
  <c r="AT6" i="13"/>
  <c r="AU6" i="13" s="1"/>
  <c r="AR6" i="13"/>
  <c r="AS6" i="13" s="1"/>
  <c r="AP6" i="13"/>
  <c r="AQ6" i="13" s="1"/>
  <c r="AN6" i="13"/>
  <c r="AO6" i="13" s="1"/>
  <c r="AL6" i="13"/>
  <c r="AM6" i="13" s="1"/>
  <c r="AJ6" i="13"/>
  <c r="AK6" i="13" s="1"/>
  <c r="AH6" i="13"/>
  <c r="AI6" i="13" s="1"/>
  <c r="AF6" i="13"/>
  <c r="AG6" i="13" s="1"/>
  <c r="AD6" i="13"/>
  <c r="AE6" i="13" s="1"/>
  <c r="AB6" i="13"/>
  <c r="AC6" i="13" s="1"/>
  <c r="Z6" i="13"/>
  <c r="AA6" i="13" s="1"/>
  <c r="X6" i="13"/>
  <c r="Y6" i="13" s="1"/>
  <c r="V6" i="13"/>
  <c r="W6" i="13" s="1"/>
  <c r="T6" i="13"/>
  <c r="U6" i="13" s="1"/>
  <c r="R6" i="13"/>
  <c r="S6" i="13" s="1"/>
  <c r="P6" i="13"/>
  <c r="Q6" i="13" s="1"/>
  <c r="N6" i="13"/>
  <c r="O6" i="13" s="1"/>
  <c r="L6" i="13"/>
  <c r="M6" i="13" s="1"/>
  <c r="J6" i="13"/>
  <c r="K6" i="13" s="1"/>
  <c r="H6" i="13"/>
  <c r="I6" i="13" s="1"/>
  <c r="BP5" i="13"/>
  <c r="BQ5" i="13" s="1"/>
  <c r="BN5" i="13"/>
  <c r="BO5" i="13" s="1"/>
  <c r="BL5" i="13"/>
  <c r="BM5" i="13" s="1"/>
  <c r="BJ5" i="13"/>
  <c r="BK5" i="13" s="1"/>
  <c r="BH5" i="13"/>
  <c r="BI5" i="13" s="1"/>
  <c r="BF5" i="13"/>
  <c r="BG5" i="13" s="1"/>
  <c r="BD5" i="13"/>
  <c r="BE5" i="13" s="1"/>
  <c r="BB5" i="13"/>
  <c r="BC5" i="13" s="1"/>
  <c r="AZ5" i="13"/>
  <c r="BA5" i="13" s="1"/>
  <c r="AX5" i="13"/>
  <c r="AY5" i="13" s="1"/>
  <c r="AV5" i="13"/>
  <c r="AW5" i="13" s="1"/>
  <c r="AT5" i="13"/>
  <c r="AU5" i="13" s="1"/>
  <c r="AR5" i="13"/>
  <c r="AS5" i="13" s="1"/>
  <c r="AP5" i="13"/>
  <c r="AQ5" i="13" s="1"/>
  <c r="AN5" i="13"/>
  <c r="AO5" i="13" s="1"/>
  <c r="AL5" i="13"/>
  <c r="AM5" i="13" s="1"/>
  <c r="AJ5" i="13"/>
  <c r="AK5" i="13" s="1"/>
  <c r="AH5" i="13"/>
  <c r="AI5" i="13" s="1"/>
  <c r="AF5" i="13"/>
  <c r="AG5" i="13" s="1"/>
  <c r="AD5" i="13"/>
  <c r="AE5" i="13" s="1"/>
  <c r="AB5" i="13"/>
  <c r="AC5" i="13" s="1"/>
  <c r="Z5" i="13"/>
  <c r="AA5" i="13" s="1"/>
  <c r="X5" i="13"/>
  <c r="Y5" i="13" s="1"/>
  <c r="V5" i="13"/>
  <c r="W5" i="13" s="1"/>
  <c r="T5" i="13"/>
  <c r="U5" i="13" s="1"/>
  <c r="R5" i="13"/>
  <c r="S5" i="13" s="1"/>
  <c r="P5" i="13"/>
  <c r="Q5" i="13" s="1"/>
  <c r="N5" i="13"/>
  <c r="O5" i="13" s="1"/>
  <c r="L5" i="13"/>
  <c r="M5" i="13" s="1"/>
  <c r="J5" i="13"/>
  <c r="K5" i="13" s="1"/>
  <c r="H5" i="13"/>
  <c r="I5" i="13" s="1"/>
  <c r="BR4" i="13"/>
  <c r="BS4" i="13" s="1"/>
  <c r="BJ4" i="13"/>
  <c r="BK4" i="13" s="1"/>
  <c r="BH4" i="13"/>
  <c r="BI4" i="13" s="1"/>
  <c r="BF4" i="13"/>
  <c r="BG4" i="13" s="1"/>
  <c r="AL4" i="13"/>
  <c r="AM4" i="13" s="1"/>
  <c r="AD4" i="13"/>
  <c r="AE4" i="13" s="1"/>
  <c r="AB4" i="13"/>
  <c r="AC4" i="13" s="1"/>
  <c r="P4" i="13"/>
  <c r="Q4" i="13" s="1"/>
  <c r="J4" i="13"/>
  <c r="K4" i="13" s="1"/>
  <c r="BR3" i="13"/>
  <c r="BS3" i="13" s="1"/>
  <c r="BS90" i="13" s="1"/>
  <c r="BS91" i="13" s="1"/>
  <c r="BP3" i="13"/>
  <c r="BQ3" i="13" s="1"/>
  <c r="BQ90" i="13" s="1"/>
  <c r="BQ91" i="13" s="1"/>
  <c r="BN3" i="13"/>
  <c r="BO3" i="13" s="1"/>
  <c r="BO90" i="13" s="1"/>
  <c r="BL3" i="13"/>
  <c r="BM3" i="13" s="1"/>
  <c r="BM90" i="13" s="1"/>
  <c r="BJ3" i="13"/>
  <c r="BK3" i="13" s="1"/>
  <c r="BK90" i="13" s="1"/>
  <c r="BH3" i="13"/>
  <c r="BI3" i="13" s="1"/>
  <c r="BI90" i="13" s="1"/>
  <c r="BF3" i="13"/>
  <c r="BG3" i="13" s="1"/>
  <c r="BG90" i="13" s="1"/>
  <c r="BD3" i="13"/>
  <c r="BE3" i="13" s="1"/>
  <c r="BE90" i="13" s="1"/>
  <c r="BE91" i="13" s="1"/>
  <c r="BE92" i="13" s="1"/>
  <c r="BB3" i="13"/>
  <c r="BC3" i="13" s="1"/>
  <c r="BC90" i="13" s="1"/>
  <c r="AZ3" i="13"/>
  <c r="BA3" i="13" s="1"/>
  <c r="BA90" i="13" s="1"/>
  <c r="AX3" i="13"/>
  <c r="AY3" i="13" s="1"/>
  <c r="AY90" i="13" s="1"/>
  <c r="AV3" i="13"/>
  <c r="AW3" i="13" s="1"/>
  <c r="AW90" i="13" s="1"/>
  <c r="AW91" i="13" s="1"/>
  <c r="AT3" i="13"/>
  <c r="AU3" i="13" s="1"/>
  <c r="AU90" i="13" s="1"/>
  <c r="AU91" i="13" s="1"/>
  <c r="AR3" i="13"/>
  <c r="AS3" i="13" s="1"/>
  <c r="AS90" i="13" s="1"/>
  <c r="AP3" i="13"/>
  <c r="AQ3" i="13" s="1"/>
  <c r="AQ90" i="13" s="1"/>
  <c r="AN3" i="13"/>
  <c r="AO3" i="13" s="1"/>
  <c r="AO90" i="13" s="1"/>
  <c r="AO91" i="13" s="1"/>
  <c r="AL3" i="13"/>
  <c r="AM3" i="13" s="1"/>
  <c r="AM90" i="13" s="1"/>
  <c r="AM91" i="13" s="1"/>
  <c r="AJ3" i="13"/>
  <c r="AK3" i="13" s="1"/>
  <c r="AK90" i="13" s="1"/>
  <c r="AH3" i="13"/>
  <c r="AI3" i="13" s="1"/>
  <c r="AI90" i="13" s="1"/>
  <c r="AF3" i="13"/>
  <c r="AG3" i="13" s="1"/>
  <c r="AG90" i="13" s="1"/>
  <c r="AD3" i="13"/>
  <c r="AE3" i="13" s="1"/>
  <c r="AE90" i="13" s="1"/>
  <c r="AB3" i="13"/>
  <c r="AC3" i="13" s="1"/>
  <c r="AC90" i="13" s="1"/>
  <c r="AC91" i="13" s="1"/>
  <c r="AC92" i="13" s="1"/>
  <c r="Z3" i="13"/>
  <c r="AA3" i="13" s="1"/>
  <c r="AA90" i="13" s="1"/>
  <c r="X3" i="13"/>
  <c r="Y3" i="13" s="1"/>
  <c r="Y90" i="13" s="1"/>
  <c r="Y91" i="13" s="1"/>
  <c r="V3" i="13"/>
  <c r="W3" i="13" s="1"/>
  <c r="W90" i="13" s="1"/>
  <c r="T3" i="13"/>
  <c r="U3" i="13" s="1"/>
  <c r="U90" i="13" s="1"/>
  <c r="R3" i="13"/>
  <c r="S3" i="13" s="1"/>
  <c r="S90" i="13" s="1"/>
  <c r="S91" i="13" s="1"/>
  <c r="P3" i="13"/>
  <c r="Q3" i="13" s="1"/>
  <c r="Q90" i="13" s="1"/>
  <c r="N3" i="13"/>
  <c r="O3" i="13" s="1"/>
  <c r="O90" i="13" s="1"/>
  <c r="L3" i="13"/>
  <c r="M3" i="13" s="1"/>
  <c r="M90" i="13" s="1"/>
  <c r="J3" i="13"/>
  <c r="K3" i="13" s="1"/>
  <c r="K90" i="13" s="1"/>
  <c r="H3" i="13"/>
  <c r="I3" i="13" s="1"/>
  <c r="I90" i="13" s="1"/>
  <c r="BR1" i="13"/>
  <c r="BP1" i="13"/>
  <c r="BN1" i="13"/>
  <c r="BL1" i="13"/>
  <c r="BJ1" i="13"/>
  <c r="BH1" i="13"/>
  <c r="BF1" i="13"/>
  <c r="BD1" i="13"/>
  <c r="BB1" i="13"/>
  <c r="AZ1" i="13"/>
  <c r="AX1" i="13"/>
  <c r="AV1" i="13"/>
  <c r="AT1" i="13"/>
  <c r="AR1" i="13"/>
  <c r="AP1" i="13"/>
  <c r="AN1" i="13"/>
  <c r="AL1" i="13"/>
  <c r="AJ1" i="13"/>
  <c r="AH1" i="13"/>
  <c r="AF1" i="13"/>
  <c r="AD1" i="13"/>
  <c r="AB1" i="13"/>
  <c r="Z1" i="13"/>
  <c r="X1" i="13"/>
  <c r="V1" i="13"/>
  <c r="T1" i="13"/>
  <c r="R1" i="13"/>
  <c r="P1" i="13"/>
  <c r="N1" i="13"/>
  <c r="L1" i="13"/>
  <c r="J1" i="13"/>
  <c r="H1" i="13"/>
  <c r="BU89" i="12"/>
  <c r="BT89" i="12"/>
  <c r="BS89" i="12"/>
  <c r="BQ89" i="12"/>
  <c r="BO89" i="12"/>
  <c r="BM89" i="12"/>
  <c r="BK89" i="12"/>
  <c r="BI89" i="12"/>
  <c r="BG89" i="12"/>
  <c r="BE89" i="12"/>
  <c r="BC89" i="12"/>
  <c r="BA89" i="12"/>
  <c r="AY89" i="12"/>
  <c r="AW89" i="12"/>
  <c r="AU89" i="12"/>
  <c r="AS89" i="12"/>
  <c r="AQ89" i="12"/>
  <c r="AO89" i="12"/>
  <c r="AM89" i="12"/>
  <c r="AK89" i="12"/>
  <c r="AI89" i="12"/>
  <c r="AG89" i="12"/>
  <c r="AE89" i="12"/>
  <c r="AC89" i="12"/>
  <c r="AA89" i="12"/>
  <c r="Y89" i="12"/>
  <c r="W89" i="12"/>
  <c r="U89" i="12"/>
  <c r="S89" i="12"/>
  <c r="Q89" i="12"/>
  <c r="O89" i="12"/>
  <c r="M89" i="12"/>
  <c r="K89" i="12"/>
  <c r="I89" i="12"/>
  <c r="BS88" i="12"/>
  <c r="BQ88" i="12"/>
  <c r="BO88" i="12"/>
  <c r="BM88" i="12"/>
  <c r="BK88" i="12"/>
  <c r="BI88" i="12"/>
  <c r="BG88" i="12"/>
  <c r="BE88" i="12"/>
  <c r="BC88" i="12"/>
  <c r="BA88" i="12"/>
  <c r="AY88" i="12"/>
  <c r="AW88" i="12"/>
  <c r="AU88" i="12"/>
  <c r="AS88" i="12"/>
  <c r="AQ88" i="12"/>
  <c r="AO88" i="12"/>
  <c r="AM88" i="12"/>
  <c r="AK88" i="12"/>
  <c r="AI88" i="12"/>
  <c r="AG88" i="12"/>
  <c r="AE88" i="12"/>
  <c r="AC88" i="12"/>
  <c r="AA88" i="12"/>
  <c r="Y88" i="12"/>
  <c r="W88" i="12"/>
  <c r="U88" i="12"/>
  <c r="S88" i="12"/>
  <c r="Q88" i="12"/>
  <c r="O88" i="12"/>
  <c r="M88" i="12"/>
  <c r="K88" i="12"/>
  <c r="H88" i="12"/>
  <c r="BS87" i="12"/>
  <c r="BQ87" i="12"/>
  <c r="BO87" i="12"/>
  <c r="BM87" i="12"/>
  <c r="BK87" i="12"/>
  <c r="BI87" i="12"/>
  <c r="BG87" i="12"/>
  <c r="BE87" i="12"/>
  <c r="BC87" i="12"/>
  <c r="BA87" i="12"/>
  <c r="AY87" i="12"/>
  <c r="AW87" i="12"/>
  <c r="AU87" i="12"/>
  <c r="AS87" i="12"/>
  <c r="AQ87" i="12"/>
  <c r="AO87" i="12"/>
  <c r="AM87" i="12"/>
  <c r="AK87" i="12"/>
  <c r="AI87" i="12"/>
  <c r="AG87" i="12"/>
  <c r="AE87" i="12"/>
  <c r="AC87" i="12"/>
  <c r="AA87" i="12"/>
  <c r="Y87" i="12"/>
  <c r="W87" i="12"/>
  <c r="U87" i="12"/>
  <c r="S87" i="12"/>
  <c r="Q87" i="12"/>
  <c r="O87" i="12"/>
  <c r="M87" i="12"/>
  <c r="K87" i="12"/>
  <c r="H87" i="12"/>
  <c r="BS86" i="12"/>
  <c r="BQ86" i="12"/>
  <c r="BO86" i="12"/>
  <c r="BM86" i="12"/>
  <c r="BK86" i="12"/>
  <c r="BI86" i="12"/>
  <c r="BG86" i="12"/>
  <c r="BE86" i="12"/>
  <c r="BC86" i="12"/>
  <c r="BA86" i="12"/>
  <c r="AY86" i="12"/>
  <c r="AW86" i="12"/>
  <c r="AU86" i="12"/>
  <c r="AS86" i="12"/>
  <c r="AQ86" i="12"/>
  <c r="AO86" i="12"/>
  <c r="AM86" i="12"/>
  <c r="AK86" i="12"/>
  <c r="AI86" i="12"/>
  <c r="AG86" i="12"/>
  <c r="AE86" i="12"/>
  <c r="AC86" i="12"/>
  <c r="AA86" i="12"/>
  <c r="Y86" i="12"/>
  <c r="W86" i="12"/>
  <c r="U86" i="12"/>
  <c r="S86" i="12"/>
  <c r="Q86" i="12"/>
  <c r="O86" i="12"/>
  <c r="M86" i="12"/>
  <c r="K86" i="12"/>
  <c r="H86" i="12"/>
  <c r="BT86" i="12" s="1"/>
  <c r="BU86" i="12" s="1"/>
  <c r="BS85" i="12"/>
  <c r="BQ85" i="12"/>
  <c r="BO85" i="12"/>
  <c r="BM85" i="12"/>
  <c r="BK85" i="12"/>
  <c r="BI85" i="12"/>
  <c r="BG85" i="12"/>
  <c r="BE85" i="12"/>
  <c r="BC85" i="12"/>
  <c r="BA85" i="12"/>
  <c r="AY85" i="12"/>
  <c r="AW85" i="12"/>
  <c r="AU85" i="12"/>
  <c r="AS85" i="12"/>
  <c r="AQ85" i="12"/>
  <c r="AO85" i="12"/>
  <c r="AM85" i="12"/>
  <c r="AK85" i="12"/>
  <c r="AI85" i="12"/>
  <c r="AG85" i="12"/>
  <c r="AE85" i="12"/>
  <c r="AC85" i="12"/>
  <c r="AA85" i="12"/>
  <c r="Y85" i="12"/>
  <c r="W85" i="12"/>
  <c r="U85" i="12"/>
  <c r="S85" i="12"/>
  <c r="Q85" i="12"/>
  <c r="O85" i="12"/>
  <c r="M85" i="12"/>
  <c r="K85" i="12"/>
  <c r="H85" i="12"/>
  <c r="I85" i="12" s="1"/>
  <c r="BS84" i="12"/>
  <c r="BQ84" i="12"/>
  <c r="BO84" i="12"/>
  <c r="BM84" i="12"/>
  <c r="BK84" i="12"/>
  <c r="BI84" i="12"/>
  <c r="BG84" i="12"/>
  <c r="BE84" i="12"/>
  <c r="BC84" i="12"/>
  <c r="BA84" i="12"/>
  <c r="AY84" i="12"/>
  <c r="AW84" i="12"/>
  <c r="AU84" i="12"/>
  <c r="AS84" i="12"/>
  <c r="AQ84" i="12"/>
  <c r="AO84" i="12"/>
  <c r="AM84" i="12"/>
  <c r="AK84" i="12"/>
  <c r="AI84" i="12"/>
  <c r="AG84" i="12"/>
  <c r="AE84" i="12"/>
  <c r="AC84" i="12"/>
  <c r="AA84" i="12"/>
  <c r="Y84" i="12"/>
  <c r="W84" i="12"/>
  <c r="U84" i="12"/>
  <c r="S84" i="12"/>
  <c r="Q84" i="12"/>
  <c r="O84" i="12"/>
  <c r="M84" i="12"/>
  <c r="K84" i="12"/>
  <c r="H84" i="12"/>
  <c r="BT84" i="12" s="1"/>
  <c r="BU84" i="12" s="1"/>
  <c r="BS83" i="12"/>
  <c r="BQ83" i="12"/>
  <c r="BO83" i="12"/>
  <c r="BM83" i="12"/>
  <c r="BK83" i="12"/>
  <c r="BI83" i="12"/>
  <c r="BG83" i="12"/>
  <c r="BE83" i="12"/>
  <c r="BC83" i="12"/>
  <c r="BA83" i="12"/>
  <c r="AY83" i="12"/>
  <c r="AW83" i="12"/>
  <c r="AU83" i="12"/>
  <c r="AS83" i="12"/>
  <c r="AQ83" i="12"/>
  <c r="AO83" i="12"/>
  <c r="AM83" i="12"/>
  <c r="AK83" i="12"/>
  <c r="AI83" i="12"/>
  <c r="AG83" i="12"/>
  <c r="AE83" i="12"/>
  <c r="AC83" i="12"/>
  <c r="AA83" i="12"/>
  <c r="Y83" i="12"/>
  <c r="W83" i="12"/>
  <c r="U83" i="12"/>
  <c r="S83" i="12"/>
  <c r="Q83" i="12"/>
  <c r="O83" i="12"/>
  <c r="M83" i="12"/>
  <c r="K83" i="12"/>
  <c r="H83" i="12"/>
  <c r="BS82" i="12"/>
  <c r="BQ82" i="12"/>
  <c r="BO82" i="12"/>
  <c r="BM82" i="12"/>
  <c r="BK82" i="12"/>
  <c r="BI82" i="12"/>
  <c r="BG82" i="12"/>
  <c r="BE82" i="12"/>
  <c r="BC82" i="12"/>
  <c r="BA82" i="12"/>
  <c r="AY82" i="12"/>
  <c r="AW82" i="12"/>
  <c r="AU82" i="12"/>
  <c r="AS82" i="12"/>
  <c r="AQ82" i="12"/>
  <c r="AO82" i="12"/>
  <c r="AM82" i="12"/>
  <c r="AK82" i="12"/>
  <c r="AI82" i="12"/>
  <c r="AG82" i="12"/>
  <c r="AE82" i="12"/>
  <c r="AC82" i="12"/>
  <c r="AA82" i="12"/>
  <c r="Y82" i="12"/>
  <c r="W82" i="12"/>
  <c r="U82" i="12"/>
  <c r="S82" i="12"/>
  <c r="Q82" i="12"/>
  <c r="O82" i="12"/>
  <c r="M82" i="12"/>
  <c r="K82" i="12"/>
  <c r="H82" i="12"/>
  <c r="BS81" i="12"/>
  <c r="BQ81" i="12"/>
  <c r="BO81" i="12"/>
  <c r="BM81" i="12"/>
  <c r="BK81" i="12"/>
  <c r="BI81" i="12"/>
  <c r="BG81" i="12"/>
  <c r="BE81" i="12"/>
  <c r="BC81" i="12"/>
  <c r="BA81" i="12"/>
  <c r="AY81" i="12"/>
  <c r="AW81" i="12"/>
  <c r="AU81" i="12"/>
  <c r="AS81" i="12"/>
  <c r="AQ81" i="12"/>
  <c r="AO81" i="12"/>
  <c r="AM81" i="12"/>
  <c r="AK81" i="12"/>
  <c r="AI81" i="12"/>
  <c r="AG81" i="12"/>
  <c r="AE81" i="12"/>
  <c r="AC81" i="12"/>
  <c r="AA81" i="12"/>
  <c r="Y81" i="12"/>
  <c r="W81" i="12"/>
  <c r="U81" i="12"/>
  <c r="S81" i="12"/>
  <c r="Q81" i="12"/>
  <c r="O81" i="12"/>
  <c r="M81" i="12"/>
  <c r="K81" i="12"/>
  <c r="H81" i="12"/>
  <c r="BS80" i="12"/>
  <c r="BQ80" i="12"/>
  <c r="BO80" i="12"/>
  <c r="BM80" i="12"/>
  <c r="BK80" i="12"/>
  <c r="BI80" i="12"/>
  <c r="BG80" i="12"/>
  <c r="BE80" i="12"/>
  <c r="BC80" i="12"/>
  <c r="BA80" i="12"/>
  <c r="AY80" i="12"/>
  <c r="AW80" i="12"/>
  <c r="AU80" i="12"/>
  <c r="AS80" i="12"/>
  <c r="AQ80" i="12"/>
  <c r="AO80" i="12"/>
  <c r="AM80" i="12"/>
  <c r="AK80" i="12"/>
  <c r="AI80" i="12"/>
  <c r="AG80" i="12"/>
  <c r="AE80" i="12"/>
  <c r="AC80" i="12"/>
  <c r="AA80" i="12"/>
  <c r="Y80" i="12"/>
  <c r="W80" i="12"/>
  <c r="U80" i="12"/>
  <c r="S80" i="12"/>
  <c r="Q80" i="12"/>
  <c r="O80" i="12"/>
  <c r="M80" i="12"/>
  <c r="K80" i="12"/>
  <c r="H80" i="12"/>
  <c r="BT80" i="12" s="1"/>
  <c r="BU80" i="12" s="1"/>
  <c r="BS79" i="12"/>
  <c r="BQ79" i="12"/>
  <c r="BO79" i="12"/>
  <c r="BM79" i="12"/>
  <c r="BK79" i="12"/>
  <c r="BI79" i="12"/>
  <c r="BG79" i="12"/>
  <c r="BE79" i="12"/>
  <c r="BC79" i="12"/>
  <c r="BA79" i="12"/>
  <c r="AY79" i="12"/>
  <c r="AW79" i="12"/>
  <c r="AU79" i="12"/>
  <c r="AS79" i="12"/>
  <c r="AQ79" i="12"/>
  <c r="AO79" i="12"/>
  <c r="AM79" i="12"/>
  <c r="AK79" i="12"/>
  <c r="AI79" i="12"/>
  <c r="AG79" i="12"/>
  <c r="AE79" i="12"/>
  <c r="AC79" i="12"/>
  <c r="AA79" i="12"/>
  <c r="Y79" i="12"/>
  <c r="W79" i="12"/>
  <c r="U79" i="12"/>
  <c r="S79" i="12"/>
  <c r="Q79" i="12"/>
  <c r="O79" i="12"/>
  <c r="M79" i="12"/>
  <c r="K79" i="12"/>
  <c r="H79" i="12"/>
  <c r="I79" i="12" s="1"/>
  <c r="BS78" i="12"/>
  <c r="BQ78" i="12"/>
  <c r="BO78" i="12"/>
  <c r="BM78" i="12"/>
  <c r="BK78" i="12"/>
  <c r="BI78" i="12"/>
  <c r="BG78" i="12"/>
  <c r="BE78" i="12"/>
  <c r="BC78" i="12"/>
  <c r="BA78" i="12"/>
  <c r="AY78" i="12"/>
  <c r="AW78" i="12"/>
  <c r="AU78" i="12"/>
  <c r="AS78" i="12"/>
  <c r="AQ78" i="12"/>
  <c r="AO78" i="12"/>
  <c r="AM78" i="12"/>
  <c r="AK78" i="12"/>
  <c r="AI78" i="12"/>
  <c r="AG78" i="12"/>
  <c r="AE78" i="12"/>
  <c r="AC78" i="12"/>
  <c r="AA78" i="12"/>
  <c r="Y78" i="12"/>
  <c r="W78" i="12"/>
  <c r="U78" i="12"/>
  <c r="S78" i="12"/>
  <c r="Q78" i="12"/>
  <c r="O78" i="12"/>
  <c r="M78" i="12"/>
  <c r="K78" i="12"/>
  <c r="H78" i="12"/>
  <c r="BS77" i="12"/>
  <c r="BQ77" i="12"/>
  <c r="BO77" i="12"/>
  <c r="BM77" i="12"/>
  <c r="BK77" i="12"/>
  <c r="BI77" i="12"/>
  <c r="BG77" i="12"/>
  <c r="BE77" i="12"/>
  <c r="BC77" i="12"/>
  <c r="BA77" i="12"/>
  <c r="AY77" i="12"/>
  <c r="AW77" i="12"/>
  <c r="AU77" i="12"/>
  <c r="AS77" i="12"/>
  <c r="AQ77" i="12"/>
  <c r="AO77" i="12"/>
  <c r="AM77" i="12"/>
  <c r="AK77" i="12"/>
  <c r="AI77" i="12"/>
  <c r="AG77" i="12"/>
  <c r="AE77" i="12"/>
  <c r="AC77" i="12"/>
  <c r="AA77" i="12"/>
  <c r="Y77" i="12"/>
  <c r="W77" i="12"/>
  <c r="U77" i="12"/>
  <c r="S77" i="12"/>
  <c r="Q77" i="12"/>
  <c r="O77" i="12"/>
  <c r="M77" i="12"/>
  <c r="K77" i="12"/>
  <c r="H77" i="12"/>
  <c r="BT77" i="12" s="1"/>
  <c r="BU77" i="12" s="1"/>
  <c r="BS76" i="12"/>
  <c r="BQ76" i="12"/>
  <c r="BO76" i="12"/>
  <c r="BM76" i="12"/>
  <c r="BK76" i="12"/>
  <c r="BI76" i="12"/>
  <c r="BG76" i="12"/>
  <c r="BE76" i="12"/>
  <c r="BC76" i="12"/>
  <c r="BA76" i="12"/>
  <c r="AY76" i="12"/>
  <c r="AW76" i="12"/>
  <c r="AU76" i="12"/>
  <c r="AS76" i="12"/>
  <c r="AQ76" i="12"/>
  <c r="AO76" i="12"/>
  <c r="AM76" i="12"/>
  <c r="AK76" i="12"/>
  <c r="AI76" i="12"/>
  <c r="AG76" i="12"/>
  <c r="AE76" i="12"/>
  <c r="AC76" i="12"/>
  <c r="AA76" i="12"/>
  <c r="Y76" i="12"/>
  <c r="W76" i="12"/>
  <c r="U76" i="12"/>
  <c r="S76" i="12"/>
  <c r="Q76" i="12"/>
  <c r="O76" i="12"/>
  <c r="M76" i="12"/>
  <c r="K76" i="12"/>
  <c r="H76" i="12"/>
  <c r="BS75" i="12"/>
  <c r="BQ75" i="12"/>
  <c r="BO75" i="12"/>
  <c r="BM75" i="12"/>
  <c r="BK75" i="12"/>
  <c r="BI75" i="12"/>
  <c r="BG75" i="12"/>
  <c r="BE75" i="12"/>
  <c r="BC75" i="12"/>
  <c r="BA75" i="12"/>
  <c r="AY75" i="12"/>
  <c r="AW75" i="12"/>
  <c r="AU75" i="12"/>
  <c r="AS75" i="12"/>
  <c r="AQ75" i="12"/>
  <c r="AO75" i="12"/>
  <c r="AM75" i="12"/>
  <c r="AK75" i="12"/>
  <c r="AI75" i="12"/>
  <c r="AG75" i="12"/>
  <c r="AE75" i="12"/>
  <c r="AC75" i="12"/>
  <c r="AA75" i="12"/>
  <c r="Y75" i="12"/>
  <c r="W75" i="12"/>
  <c r="U75" i="12"/>
  <c r="S75" i="12"/>
  <c r="Q75" i="12"/>
  <c r="O75" i="12"/>
  <c r="M75" i="12"/>
  <c r="K75" i="12"/>
  <c r="H75" i="12"/>
  <c r="BS74" i="12"/>
  <c r="BQ74" i="12"/>
  <c r="BO74" i="12"/>
  <c r="BM74" i="12"/>
  <c r="BK74" i="12"/>
  <c r="BI74" i="12"/>
  <c r="BG74" i="12"/>
  <c r="BE74" i="12"/>
  <c r="BC74" i="12"/>
  <c r="BA74" i="12"/>
  <c r="AY74" i="12"/>
  <c r="AW74" i="12"/>
  <c r="AU74" i="12"/>
  <c r="AS74" i="12"/>
  <c r="AQ74" i="12"/>
  <c r="AO74" i="12"/>
  <c r="AM74" i="12"/>
  <c r="AK74" i="12"/>
  <c r="AI74" i="12"/>
  <c r="AG74" i="12"/>
  <c r="AE74" i="12"/>
  <c r="AC74" i="12"/>
  <c r="AA74" i="12"/>
  <c r="Y74" i="12"/>
  <c r="W74" i="12"/>
  <c r="U74" i="12"/>
  <c r="S74" i="12"/>
  <c r="Q74" i="12"/>
  <c r="O74" i="12"/>
  <c r="M74" i="12"/>
  <c r="K74" i="12"/>
  <c r="H74" i="12"/>
  <c r="BS73" i="12"/>
  <c r="BQ73" i="12"/>
  <c r="BO73" i="12"/>
  <c r="BM73" i="12"/>
  <c r="BK73" i="12"/>
  <c r="BI73" i="12"/>
  <c r="BG73" i="12"/>
  <c r="BE73" i="12"/>
  <c r="BC73" i="12"/>
  <c r="BA73" i="12"/>
  <c r="AY73" i="12"/>
  <c r="AW73" i="12"/>
  <c r="AU73" i="12"/>
  <c r="AS73" i="12"/>
  <c r="AQ73" i="12"/>
  <c r="AO73" i="12"/>
  <c r="AM73" i="12"/>
  <c r="AK73" i="12"/>
  <c r="AI73" i="12"/>
  <c r="AG73" i="12"/>
  <c r="AE73" i="12"/>
  <c r="AC73" i="12"/>
  <c r="AA73" i="12"/>
  <c r="Y73" i="12"/>
  <c r="W73" i="12"/>
  <c r="U73" i="12"/>
  <c r="S73" i="12"/>
  <c r="Q73" i="12"/>
  <c r="O73" i="12"/>
  <c r="M73" i="12"/>
  <c r="K73" i="12"/>
  <c r="H73" i="12"/>
  <c r="BT73" i="12" s="1"/>
  <c r="BU73" i="12" s="1"/>
  <c r="BS72" i="12"/>
  <c r="BQ72" i="12"/>
  <c r="BO72" i="12"/>
  <c r="BM72" i="12"/>
  <c r="BK72" i="12"/>
  <c r="BI72" i="12"/>
  <c r="BG72" i="12"/>
  <c r="BE72" i="12"/>
  <c r="BC72" i="12"/>
  <c r="BA72" i="12"/>
  <c r="AY72" i="12"/>
  <c r="AW72" i="12"/>
  <c r="AU72" i="12"/>
  <c r="AS72" i="12"/>
  <c r="AQ72" i="12"/>
  <c r="AO72" i="12"/>
  <c r="AM72" i="12"/>
  <c r="AK72" i="12"/>
  <c r="AI72" i="12"/>
  <c r="AG72" i="12"/>
  <c r="AE72" i="12"/>
  <c r="AC72" i="12"/>
  <c r="AA72" i="12"/>
  <c r="Y72" i="12"/>
  <c r="W72" i="12"/>
  <c r="U72" i="12"/>
  <c r="S72" i="12"/>
  <c r="Q72" i="12"/>
  <c r="O72" i="12"/>
  <c r="M72" i="12"/>
  <c r="K72" i="12"/>
  <c r="H72" i="12"/>
  <c r="BT72" i="12" s="1"/>
  <c r="BU72" i="12" s="1"/>
  <c r="BS71" i="12"/>
  <c r="BQ71" i="12"/>
  <c r="BO71" i="12"/>
  <c r="BM71" i="12"/>
  <c r="BK71" i="12"/>
  <c r="BI71" i="12"/>
  <c r="BG71" i="12"/>
  <c r="BE71" i="12"/>
  <c r="BC71" i="12"/>
  <c r="BA71" i="12"/>
  <c r="AY71" i="12"/>
  <c r="AW71" i="12"/>
  <c r="AU71" i="12"/>
  <c r="AS71" i="12"/>
  <c r="AQ71" i="12"/>
  <c r="AO71" i="12"/>
  <c r="AM71" i="12"/>
  <c r="AK71" i="12"/>
  <c r="AI71" i="12"/>
  <c r="AG71" i="12"/>
  <c r="AE71" i="12"/>
  <c r="AC71" i="12"/>
  <c r="AA71" i="12"/>
  <c r="Y71" i="12"/>
  <c r="W71" i="12"/>
  <c r="U71" i="12"/>
  <c r="S71" i="12"/>
  <c r="Q71" i="12"/>
  <c r="O71" i="12"/>
  <c r="M71" i="12"/>
  <c r="K71" i="12"/>
  <c r="H71" i="12"/>
  <c r="F71" i="12"/>
  <c r="BS70" i="12"/>
  <c r="BQ70" i="12"/>
  <c r="BO70" i="12"/>
  <c r="BM70" i="12"/>
  <c r="BK70" i="12"/>
  <c r="BI70" i="12"/>
  <c r="BG70" i="12"/>
  <c r="BE70" i="12"/>
  <c r="BC70" i="12"/>
  <c r="BA70" i="12"/>
  <c r="AY70" i="12"/>
  <c r="AW70" i="12"/>
  <c r="AU70" i="12"/>
  <c r="AS70" i="12"/>
  <c r="AQ70" i="12"/>
  <c r="AO70" i="12"/>
  <c r="AM70" i="12"/>
  <c r="AK70" i="12"/>
  <c r="AI70" i="12"/>
  <c r="AG70" i="12"/>
  <c r="AE70" i="12"/>
  <c r="AC70" i="12"/>
  <c r="AA70" i="12"/>
  <c r="Y70" i="12"/>
  <c r="W70" i="12"/>
  <c r="U70" i="12"/>
  <c r="S70" i="12"/>
  <c r="Q70" i="12"/>
  <c r="O70" i="12"/>
  <c r="M70" i="12"/>
  <c r="K70" i="12"/>
  <c r="H70" i="12"/>
  <c r="BT70" i="12" s="1"/>
  <c r="BU70" i="12" s="1"/>
  <c r="BS69" i="12"/>
  <c r="BQ69" i="12"/>
  <c r="BO69" i="12"/>
  <c r="BM69" i="12"/>
  <c r="BK69" i="12"/>
  <c r="BI69" i="12"/>
  <c r="BG69" i="12"/>
  <c r="BE69" i="12"/>
  <c r="BC69" i="12"/>
  <c r="BA69" i="12"/>
  <c r="AY69" i="12"/>
  <c r="AW69" i="12"/>
  <c r="AU69" i="12"/>
  <c r="AS69" i="12"/>
  <c r="AQ69" i="12"/>
  <c r="AO69" i="12"/>
  <c r="AM69" i="12"/>
  <c r="AK69" i="12"/>
  <c r="AI69" i="12"/>
  <c r="AG69" i="12"/>
  <c r="AE69" i="12"/>
  <c r="AC69" i="12"/>
  <c r="AA69" i="12"/>
  <c r="Y69" i="12"/>
  <c r="W69" i="12"/>
  <c r="U69" i="12"/>
  <c r="S69" i="12"/>
  <c r="Q69" i="12"/>
  <c r="O69" i="12"/>
  <c r="M69" i="12"/>
  <c r="K69" i="12"/>
  <c r="H69" i="12"/>
  <c r="BS68" i="12"/>
  <c r="BQ68" i="12"/>
  <c r="BO68" i="12"/>
  <c r="BM68" i="12"/>
  <c r="BK68" i="12"/>
  <c r="BI68" i="12"/>
  <c r="BG68" i="12"/>
  <c r="BE68" i="12"/>
  <c r="BC68" i="12"/>
  <c r="BA68" i="12"/>
  <c r="AY68" i="12"/>
  <c r="AW68" i="12"/>
  <c r="AU68" i="12"/>
  <c r="AS68" i="12"/>
  <c r="AQ68" i="12"/>
  <c r="AO68" i="12"/>
  <c r="AM68" i="12"/>
  <c r="AK68" i="12"/>
  <c r="AI68" i="12"/>
  <c r="AG68" i="12"/>
  <c r="AE68" i="12"/>
  <c r="AC68" i="12"/>
  <c r="AA68" i="12"/>
  <c r="Y68" i="12"/>
  <c r="W68" i="12"/>
  <c r="U68" i="12"/>
  <c r="S68" i="12"/>
  <c r="Q68" i="12"/>
  <c r="O68" i="12"/>
  <c r="M68" i="12"/>
  <c r="K68" i="12"/>
  <c r="H68" i="12"/>
  <c r="BS67" i="12"/>
  <c r="BQ67" i="12"/>
  <c r="BO67" i="12"/>
  <c r="BM67" i="12"/>
  <c r="BK67" i="12"/>
  <c r="BI67" i="12"/>
  <c r="BG67" i="12"/>
  <c r="BE67" i="12"/>
  <c r="BC67" i="12"/>
  <c r="BA67" i="12"/>
  <c r="AY67" i="12"/>
  <c r="AW67" i="12"/>
  <c r="AU67" i="12"/>
  <c r="AS67" i="12"/>
  <c r="AQ67" i="12"/>
  <c r="AO67" i="12"/>
  <c r="AM67" i="12"/>
  <c r="AK67" i="12"/>
  <c r="AI67" i="12"/>
  <c r="AG67" i="12"/>
  <c r="AE67" i="12"/>
  <c r="AC67" i="12"/>
  <c r="AA67" i="12"/>
  <c r="Y67" i="12"/>
  <c r="W67" i="12"/>
  <c r="U67" i="12"/>
  <c r="S67" i="12"/>
  <c r="Q67" i="12"/>
  <c r="O67" i="12"/>
  <c r="M67" i="12"/>
  <c r="K67" i="12"/>
  <c r="H67" i="12"/>
  <c r="BS66" i="12"/>
  <c r="BQ66" i="12"/>
  <c r="BO66" i="12"/>
  <c r="BM66" i="12"/>
  <c r="BK66" i="12"/>
  <c r="BI66" i="12"/>
  <c r="BG66" i="12"/>
  <c r="BE66" i="12"/>
  <c r="BC66" i="12"/>
  <c r="BA66" i="12"/>
  <c r="AY66" i="12"/>
  <c r="AW66" i="12"/>
  <c r="AU66" i="12"/>
  <c r="AS66" i="12"/>
  <c r="AQ66" i="12"/>
  <c r="AO66" i="12"/>
  <c r="AM66" i="12"/>
  <c r="AK66" i="12"/>
  <c r="AI66" i="12"/>
  <c r="AG66" i="12"/>
  <c r="AE66" i="12"/>
  <c r="AC66" i="12"/>
  <c r="AA66" i="12"/>
  <c r="Y66" i="12"/>
  <c r="W66" i="12"/>
  <c r="U66" i="12"/>
  <c r="S66" i="12"/>
  <c r="Q66" i="12"/>
  <c r="O66" i="12"/>
  <c r="M66" i="12"/>
  <c r="K66" i="12"/>
  <c r="BS65" i="12"/>
  <c r="BQ65" i="12"/>
  <c r="BO65" i="12"/>
  <c r="BM65" i="12"/>
  <c r="BK65" i="12"/>
  <c r="BI65" i="12"/>
  <c r="BG65" i="12"/>
  <c r="BE65" i="12"/>
  <c r="BC65" i="12"/>
  <c r="BA65" i="12"/>
  <c r="AY65" i="12"/>
  <c r="AW65" i="12"/>
  <c r="AU65" i="12"/>
  <c r="AS65" i="12"/>
  <c r="AQ65" i="12"/>
  <c r="AO65" i="12"/>
  <c r="AM65" i="12"/>
  <c r="AK65" i="12"/>
  <c r="AI65" i="12"/>
  <c r="AG65" i="12"/>
  <c r="AE65" i="12"/>
  <c r="AC65" i="12"/>
  <c r="AA65" i="12"/>
  <c r="Y65" i="12"/>
  <c r="W65" i="12"/>
  <c r="U65" i="12"/>
  <c r="S65" i="12"/>
  <c r="Q65" i="12"/>
  <c r="O65" i="12"/>
  <c r="M65" i="12"/>
  <c r="K65" i="12"/>
  <c r="BS64" i="12"/>
  <c r="BQ64" i="12"/>
  <c r="BO64" i="12"/>
  <c r="BM64" i="12"/>
  <c r="BK64" i="12"/>
  <c r="BI64" i="12"/>
  <c r="BG64" i="12"/>
  <c r="BE64" i="12"/>
  <c r="BC64" i="12"/>
  <c r="BA64" i="12"/>
  <c r="AY64" i="12"/>
  <c r="AW64" i="12"/>
  <c r="AU64" i="12"/>
  <c r="AS64" i="12"/>
  <c r="AQ64" i="12"/>
  <c r="AO64" i="12"/>
  <c r="AM64" i="12"/>
  <c r="AK64" i="12"/>
  <c r="AI64" i="12"/>
  <c r="AG64" i="12"/>
  <c r="AE64" i="12"/>
  <c r="AC64" i="12"/>
  <c r="AA64" i="12"/>
  <c r="Y64" i="12"/>
  <c r="W64" i="12"/>
  <c r="U64" i="12"/>
  <c r="S64" i="12"/>
  <c r="Q64" i="12"/>
  <c r="O64" i="12"/>
  <c r="M64" i="12"/>
  <c r="K64" i="12"/>
  <c r="BS63" i="12"/>
  <c r="BQ63" i="12"/>
  <c r="BO63" i="12"/>
  <c r="BM63" i="12"/>
  <c r="BK63" i="12"/>
  <c r="BI63" i="12"/>
  <c r="BG63" i="12"/>
  <c r="BE63" i="12"/>
  <c r="BC63" i="12"/>
  <c r="BA63" i="12"/>
  <c r="AY63" i="12"/>
  <c r="AW63" i="12"/>
  <c r="AU63" i="12"/>
  <c r="AS63" i="12"/>
  <c r="AQ63" i="12"/>
  <c r="AO63" i="12"/>
  <c r="AM63" i="12"/>
  <c r="AK63" i="12"/>
  <c r="AI63" i="12"/>
  <c r="AG63" i="12"/>
  <c r="AE63" i="12"/>
  <c r="AC63" i="12"/>
  <c r="AA63" i="12"/>
  <c r="Y63" i="12"/>
  <c r="W63" i="12"/>
  <c r="U63" i="12"/>
  <c r="S63" i="12"/>
  <c r="Q63" i="12"/>
  <c r="O63" i="12"/>
  <c r="M63" i="12"/>
  <c r="K63" i="12"/>
  <c r="BS62" i="12"/>
  <c r="BQ62" i="12"/>
  <c r="BO62" i="12"/>
  <c r="BM62" i="12"/>
  <c r="BK62" i="12"/>
  <c r="BI62" i="12"/>
  <c r="BG62" i="12"/>
  <c r="BE62" i="12"/>
  <c r="BC62" i="12"/>
  <c r="BA62" i="12"/>
  <c r="AY62" i="12"/>
  <c r="AW62" i="12"/>
  <c r="AU62" i="12"/>
  <c r="AS62" i="12"/>
  <c r="AQ62" i="12"/>
  <c r="AO62" i="12"/>
  <c r="AM62" i="12"/>
  <c r="AK62" i="12"/>
  <c r="AI62" i="12"/>
  <c r="AG62" i="12"/>
  <c r="AE62" i="12"/>
  <c r="AC62" i="12"/>
  <c r="AA62" i="12"/>
  <c r="Y62" i="12"/>
  <c r="W62" i="12"/>
  <c r="U62" i="12"/>
  <c r="S62" i="12"/>
  <c r="Q62" i="12"/>
  <c r="O62" i="12"/>
  <c r="M62" i="12"/>
  <c r="K62" i="12"/>
  <c r="BS61" i="12"/>
  <c r="BQ61" i="12"/>
  <c r="BO61" i="12"/>
  <c r="BM61" i="12"/>
  <c r="BK61" i="12"/>
  <c r="BI61" i="12"/>
  <c r="BG61" i="12"/>
  <c r="BE61" i="12"/>
  <c r="BC61" i="12"/>
  <c r="BA61" i="12"/>
  <c r="AY61" i="12"/>
  <c r="AW61" i="12"/>
  <c r="AU61" i="12"/>
  <c r="AS61" i="12"/>
  <c r="AQ61" i="12"/>
  <c r="AO61" i="12"/>
  <c r="AM61" i="12"/>
  <c r="AK61" i="12"/>
  <c r="AI61" i="12"/>
  <c r="AG61" i="12"/>
  <c r="AE61" i="12"/>
  <c r="AC61" i="12"/>
  <c r="AA61" i="12"/>
  <c r="Y61" i="12"/>
  <c r="W61" i="12"/>
  <c r="U61" i="12"/>
  <c r="S61" i="12"/>
  <c r="Q61" i="12"/>
  <c r="O61" i="12"/>
  <c r="M61" i="12"/>
  <c r="K61" i="12"/>
  <c r="BS60" i="12"/>
  <c r="BQ60" i="12"/>
  <c r="BO60" i="12"/>
  <c r="BM60" i="12"/>
  <c r="BK60" i="12"/>
  <c r="BI60" i="12"/>
  <c r="BG60" i="12"/>
  <c r="BE60" i="12"/>
  <c r="BC60" i="12"/>
  <c r="BA60" i="12"/>
  <c r="AY60" i="12"/>
  <c r="AW60" i="12"/>
  <c r="AU60" i="12"/>
  <c r="AS60" i="12"/>
  <c r="AQ60" i="12"/>
  <c r="AO60" i="12"/>
  <c r="AM60" i="12"/>
  <c r="AK60" i="12"/>
  <c r="AI60" i="12"/>
  <c r="AG60" i="12"/>
  <c r="AE60" i="12"/>
  <c r="AC60" i="12"/>
  <c r="AA60" i="12"/>
  <c r="Y60" i="12"/>
  <c r="W60" i="12"/>
  <c r="U60" i="12"/>
  <c r="S60" i="12"/>
  <c r="Q60" i="12"/>
  <c r="O60" i="12"/>
  <c r="M60" i="12"/>
  <c r="K60" i="12"/>
  <c r="BS59" i="12"/>
  <c r="BQ59" i="12"/>
  <c r="BO59" i="12"/>
  <c r="BM59" i="12"/>
  <c r="BK59" i="12"/>
  <c r="BI59" i="12"/>
  <c r="BG59" i="12"/>
  <c r="BE59" i="12"/>
  <c r="BC59" i="12"/>
  <c r="BA59" i="12"/>
  <c r="AY59" i="12"/>
  <c r="AW59" i="12"/>
  <c r="AU59" i="12"/>
  <c r="AS59" i="12"/>
  <c r="AQ59" i="12"/>
  <c r="AO59" i="12"/>
  <c r="AM59" i="12"/>
  <c r="AK59" i="12"/>
  <c r="AI59" i="12"/>
  <c r="AG59" i="12"/>
  <c r="AE59" i="12"/>
  <c r="AC59" i="12"/>
  <c r="AA59" i="12"/>
  <c r="Y59" i="12"/>
  <c r="W59" i="12"/>
  <c r="U59" i="12"/>
  <c r="S59" i="12"/>
  <c r="Q59" i="12"/>
  <c r="O59" i="12"/>
  <c r="M59" i="12"/>
  <c r="K59" i="12"/>
  <c r="BS58" i="12"/>
  <c r="BQ58" i="12"/>
  <c r="BO58" i="12"/>
  <c r="BM58" i="12"/>
  <c r="BK58" i="12"/>
  <c r="BI58" i="12"/>
  <c r="BG58" i="12"/>
  <c r="BE58" i="12"/>
  <c r="BC58" i="12"/>
  <c r="BA58" i="12"/>
  <c r="AY58" i="12"/>
  <c r="AW58" i="12"/>
  <c r="AU58" i="12"/>
  <c r="AS58" i="12"/>
  <c r="AQ58" i="12"/>
  <c r="AO58" i="12"/>
  <c r="AM58" i="12"/>
  <c r="AK58" i="12"/>
  <c r="AI58" i="12"/>
  <c r="AG58" i="12"/>
  <c r="AE58" i="12"/>
  <c r="AC58" i="12"/>
  <c r="AA58" i="12"/>
  <c r="Y58" i="12"/>
  <c r="W58" i="12"/>
  <c r="U58" i="12"/>
  <c r="S58" i="12"/>
  <c r="Q58" i="12"/>
  <c r="O58" i="12"/>
  <c r="M58" i="12"/>
  <c r="K58" i="12"/>
  <c r="BS57" i="12"/>
  <c r="BQ57" i="12"/>
  <c r="BO57" i="12"/>
  <c r="BM57" i="12"/>
  <c r="BK57" i="12"/>
  <c r="BI57" i="12"/>
  <c r="BG57" i="12"/>
  <c r="BE57" i="12"/>
  <c r="BC57" i="12"/>
  <c r="BA57" i="12"/>
  <c r="AY57" i="12"/>
  <c r="AW57" i="12"/>
  <c r="AU57" i="12"/>
  <c r="AS57" i="12"/>
  <c r="AQ57" i="12"/>
  <c r="AO57" i="12"/>
  <c r="AM57" i="12"/>
  <c r="AK57" i="12"/>
  <c r="AI57" i="12"/>
  <c r="AG57" i="12"/>
  <c r="AE57" i="12"/>
  <c r="AC57" i="12"/>
  <c r="AA57" i="12"/>
  <c r="Y57" i="12"/>
  <c r="W57" i="12"/>
  <c r="U57" i="12"/>
  <c r="S57" i="12"/>
  <c r="Q57" i="12"/>
  <c r="O57" i="12"/>
  <c r="M57" i="12"/>
  <c r="K57" i="12"/>
  <c r="BS56" i="12"/>
  <c r="BQ56" i="12"/>
  <c r="BO56" i="12"/>
  <c r="BM56" i="12"/>
  <c r="BK56" i="12"/>
  <c r="BI56" i="12"/>
  <c r="BG56" i="12"/>
  <c r="BE56" i="12"/>
  <c r="BC56" i="12"/>
  <c r="BA56" i="12"/>
  <c r="AY56" i="12"/>
  <c r="AW56" i="12"/>
  <c r="AU56" i="12"/>
  <c r="AS56" i="12"/>
  <c r="AQ56" i="12"/>
  <c r="AO56" i="12"/>
  <c r="AM56" i="12"/>
  <c r="AK56" i="12"/>
  <c r="AI56" i="12"/>
  <c r="AG56" i="12"/>
  <c r="AE56" i="12"/>
  <c r="AC56" i="12"/>
  <c r="AA56" i="12"/>
  <c r="Y56" i="12"/>
  <c r="W56" i="12"/>
  <c r="U56" i="12"/>
  <c r="S56" i="12"/>
  <c r="Q56" i="12"/>
  <c r="O56" i="12"/>
  <c r="M56" i="12"/>
  <c r="K56" i="12"/>
  <c r="BS55" i="12"/>
  <c r="BQ55" i="12"/>
  <c r="BO55" i="12"/>
  <c r="BM55" i="12"/>
  <c r="BK55" i="12"/>
  <c r="BI55" i="12"/>
  <c r="BG55" i="12"/>
  <c r="BE55" i="12"/>
  <c r="BC55" i="12"/>
  <c r="BA55" i="12"/>
  <c r="AY55" i="12"/>
  <c r="AW55" i="12"/>
  <c r="AU55" i="12"/>
  <c r="AS55" i="12"/>
  <c r="AQ55" i="12"/>
  <c r="AO55" i="12"/>
  <c r="AM55" i="12"/>
  <c r="AK55" i="12"/>
  <c r="AI55" i="12"/>
  <c r="AG55" i="12"/>
  <c r="AE55" i="12"/>
  <c r="AC55" i="12"/>
  <c r="AA55" i="12"/>
  <c r="Y55" i="12"/>
  <c r="W55" i="12"/>
  <c r="U55" i="12"/>
  <c r="S55" i="12"/>
  <c r="Q55" i="12"/>
  <c r="O55" i="12"/>
  <c r="M55" i="12"/>
  <c r="K55" i="12"/>
  <c r="BS54" i="12"/>
  <c r="BQ54" i="12"/>
  <c r="BO54" i="12"/>
  <c r="BM54" i="12"/>
  <c r="BK54" i="12"/>
  <c r="BI54" i="12"/>
  <c r="BG54" i="12"/>
  <c r="BE54" i="12"/>
  <c r="BC54" i="12"/>
  <c r="BA54" i="12"/>
  <c r="AY54" i="12"/>
  <c r="AW54" i="12"/>
  <c r="AU54" i="12"/>
  <c r="AS54" i="12"/>
  <c r="AQ54" i="12"/>
  <c r="AO54" i="12"/>
  <c r="AM54" i="12"/>
  <c r="AK54" i="12"/>
  <c r="AI54" i="12"/>
  <c r="AG54" i="12"/>
  <c r="AE54" i="12"/>
  <c r="AC54" i="12"/>
  <c r="AA54" i="12"/>
  <c r="Y54" i="12"/>
  <c r="W54" i="12"/>
  <c r="U54" i="12"/>
  <c r="S54" i="12"/>
  <c r="Q54" i="12"/>
  <c r="O54" i="12"/>
  <c r="M54" i="12"/>
  <c r="K54" i="12"/>
  <c r="BS53" i="12"/>
  <c r="BQ53" i="12"/>
  <c r="BO53" i="12"/>
  <c r="BM53" i="12"/>
  <c r="BK53" i="12"/>
  <c r="BI53" i="12"/>
  <c r="BG53" i="12"/>
  <c r="BE53" i="12"/>
  <c r="BC53" i="12"/>
  <c r="BA53" i="12"/>
  <c r="AY53" i="12"/>
  <c r="AW53" i="12"/>
  <c r="AU53" i="12"/>
  <c r="AS53" i="12"/>
  <c r="AQ53" i="12"/>
  <c r="AO53" i="12"/>
  <c r="AM53" i="12"/>
  <c r="AK53" i="12"/>
  <c r="AI53" i="12"/>
  <c r="AG53" i="12"/>
  <c r="AE53" i="12"/>
  <c r="AC53" i="12"/>
  <c r="AA53" i="12"/>
  <c r="Y53" i="12"/>
  <c r="W53" i="12"/>
  <c r="U53" i="12"/>
  <c r="S53" i="12"/>
  <c r="Q53" i="12"/>
  <c r="O53" i="12"/>
  <c r="M53" i="12"/>
  <c r="K53" i="12"/>
  <c r="BS52" i="12"/>
  <c r="BQ52" i="12"/>
  <c r="BO52" i="12"/>
  <c r="BM52" i="12"/>
  <c r="BK52" i="12"/>
  <c r="BI52" i="12"/>
  <c r="BG52" i="12"/>
  <c r="BE52" i="12"/>
  <c r="BC52" i="12"/>
  <c r="BA52" i="12"/>
  <c r="AY52" i="12"/>
  <c r="AW52" i="12"/>
  <c r="AU52" i="12"/>
  <c r="AS52" i="12"/>
  <c r="AQ52" i="12"/>
  <c r="AO52" i="12"/>
  <c r="AM52" i="12"/>
  <c r="AK52" i="12"/>
  <c r="AI52" i="12"/>
  <c r="AG52" i="12"/>
  <c r="AE52" i="12"/>
  <c r="AC52" i="12"/>
  <c r="AA52" i="12"/>
  <c r="Y52" i="12"/>
  <c r="W52" i="12"/>
  <c r="U52" i="12"/>
  <c r="S52" i="12"/>
  <c r="Q52" i="12"/>
  <c r="O52" i="12"/>
  <c r="M52" i="12"/>
  <c r="K52" i="12"/>
  <c r="BS51" i="12"/>
  <c r="BQ51" i="12"/>
  <c r="BO51" i="12"/>
  <c r="BM51" i="12"/>
  <c r="BK51" i="12"/>
  <c r="BI51" i="12"/>
  <c r="BG51" i="12"/>
  <c r="BE51" i="12"/>
  <c r="BC51" i="12"/>
  <c r="BA51" i="12"/>
  <c r="AY51" i="12"/>
  <c r="AW51" i="12"/>
  <c r="AU51" i="12"/>
  <c r="AS51" i="12"/>
  <c r="AQ51" i="12"/>
  <c r="AO51" i="12"/>
  <c r="AM51" i="12"/>
  <c r="AK51" i="12"/>
  <c r="AI51" i="12"/>
  <c r="AG51" i="12"/>
  <c r="AE51" i="12"/>
  <c r="AC51" i="12"/>
  <c r="AA51" i="12"/>
  <c r="Y51" i="12"/>
  <c r="W51" i="12"/>
  <c r="U51" i="12"/>
  <c r="S51" i="12"/>
  <c r="Q51" i="12"/>
  <c r="O51" i="12"/>
  <c r="M51" i="12"/>
  <c r="K51" i="12"/>
  <c r="BS50" i="12"/>
  <c r="BQ50" i="12"/>
  <c r="BO50" i="12"/>
  <c r="BM50" i="12"/>
  <c r="BK50" i="12"/>
  <c r="BI50" i="12"/>
  <c r="BG50" i="12"/>
  <c r="BE50" i="12"/>
  <c r="BC50" i="12"/>
  <c r="BA50" i="12"/>
  <c r="AY50" i="12"/>
  <c r="AW50" i="12"/>
  <c r="AU50" i="12"/>
  <c r="AS50" i="12"/>
  <c r="AQ50" i="12"/>
  <c r="AO50" i="12"/>
  <c r="AM50" i="12"/>
  <c r="AK50" i="12"/>
  <c r="AI50" i="12"/>
  <c r="AG50" i="12"/>
  <c r="AE50" i="12"/>
  <c r="AC50" i="12"/>
  <c r="AA50" i="12"/>
  <c r="Y50" i="12"/>
  <c r="W50" i="12"/>
  <c r="U50" i="12"/>
  <c r="S50" i="12"/>
  <c r="Q50" i="12"/>
  <c r="O50" i="12"/>
  <c r="M50" i="12"/>
  <c r="K50" i="12"/>
  <c r="BS49" i="12"/>
  <c r="BQ49" i="12"/>
  <c r="BO49" i="12"/>
  <c r="BM49" i="12"/>
  <c r="BK49" i="12"/>
  <c r="BI49" i="12"/>
  <c r="BG49" i="12"/>
  <c r="BE49" i="12"/>
  <c r="BC49" i="12"/>
  <c r="BA49" i="12"/>
  <c r="AY49" i="12"/>
  <c r="AW49" i="12"/>
  <c r="AU49" i="12"/>
  <c r="AS49" i="12"/>
  <c r="AQ49" i="12"/>
  <c r="AO49" i="12"/>
  <c r="AM49" i="12"/>
  <c r="AK49" i="12"/>
  <c r="AI49" i="12"/>
  <c r="AG49" i="12"/>
  <c r="AE49" i="12"/>
  <c r="AC49" i="12"/>
  <c r="AA49" i="12"/>
  <c r="Y49" i="12"/>
  <c r="W49" i="12"/>
  <c r="U49" i="12"/>
  <c r="S49" i="12"/>
  <c r="Q49" i="12"/>
  <c r="O49" i="12"/>
  <c r="M49" i="12"/>
  <c r="K49" i="12"/>
  <c r="H49" i="12"/>
  <c r="BS48" i="12"/>
  <c r="BQ48" i="12"/>
  <c r="BO48" i="12"/>
  <c r="BM48" i="12"/>
  <c r="BK48" i="12"/>
  <c r="BI48" i="12"/>
  <c r="BG48" i="12"/>
  <c r="BE48" i="12"/>
  <c r="BC48" i="12"/>
  <c r="BA48" i="12"/>
  <c r="AY48" i="12"/>
  <c r="AW48" i="12"/>
  <c r="AU48" i="12"/>
  <c r="AS48" i="12"/>
  <c r="AQ48" i="12"/>
  <c r="AO48" i="12"/>
  <c r="AM48" i="12"/>
  <c r="AK48" i="12"/>
  <c r="AI48" i="12"/>
  <c r="AG48" i="12"/>
  <c r="AE48" i="12"/>
  <c r="AC48" i="12"/>
  <c r="AA48" i="12"/>
  <c r="Y48" i="12"/>
  <c r="W48" i="12"/>
  <c r="U48" i="12"/>
  <c r="S48" i="12"/>
  <c r="Q48" i="12"/>
  <c r="O48" i="12"/>
  <c r="M48" i="12"/>
  <c r="K48" i="12"/>
  <c r="BS47" i="12"/>
  <c r="BQ47" i="12"/>
  <c r="BO47" i="12"/>
  <c r="BM47" i="12"/>
  <c r="BK47" i="12"/>
  <c r="BI47" i="12"/>
  <c r="BG47" i="12"/>
  <c r="BE47" i="12"/>
  <c r="BC47" i="12"/>
  <c r="BA47" i="12"/>
  <c r="AY47" i="12"/>
  <c r="AW47" i="12"/>
  <c r="AU47" i="12"/>
  <c r="AS47" i="12"/>
  <c r="AQ47" i="12"/>
  <c r="AO47" i="12"/>
  <c r="AM47" i="12"/>
  <c r="AK47" i="12"/>
  <c r="AI47" i="12"/>
  <c r="AG47" i="12"/>
  <c r="AE47" i="12"/>
  <c r="AC47" i="12"/>
  <c r="AA47" i="12"/>
  <c r="Y47" i="12"/>
  <c r="W47" i="12"/>
  <c r="U47" i="12"/>
  <c r="S47" i="12"/>
  <c r="Q47" i="12"/>
  <c r="O47" i="12"/>
  <c r="M47" i="12"/>
  <c r="K47" i="12"/>
  <c r="H47" i="12"/>
  <c r="BS46" i="12"/>
  <c r="BQ46" i="12"/>
  <c r="BO46" i="12"/>
  <c r="BM46" i="12"/>
  <c r="BK46" i="12"/>
  <c r="BI46" i="12"/>
  <c r="BG46" i="12"/>
  <c r="BE46" i="12"/>
  <c r="BC46" i="12"/>
  <c r="BA46" i="12"/>
  <c r="AY46" i="12"/>
  <c r="AW46" i="12"/>
  <c r="AU46" i="12"/>
  <c r="AS46" i="12"/>
  <c r="AQ46" i="12"/>
  <c r="AO46" i="12"/>
  <c r="AM46" i="12"/>
  <c r="AK46" i="12"/>
  <c r="AI46" i="12"/>
  <c r="AG46" i="12"/>
  <c r="AE46" i="12"/>
  <c r="AC46" i="12"/>
  <c r="AA46" i="12"/>
  <c r="Y46" i="12"/>
  <c r="W46" i="12"/>
  <c r="U46" i="12"/>
  <c r="S46" i="12"/>
  <c r="Q46" i="12"/>
  <c r="O46" i="12"/>
  <c r="M46" i="12"/>
  <c r="K46" i="12"/>
  <c r="BS45" i="12"/>
  <c r="BQ45" i="12"/>
  <c r="BO45" i="12"/>
  <c r="BM45" i="12"/>
  <c r="BK45" i="12"/>
  <c r="BI45" i="12"/>
  <c r="BG45" i="12"/>
  <c r="BE45" i="12"/>
  <c r="BC45" i="12"/>
  <c r="BA45" i="12"/>
  <c r="AY45" i="12"/>
  <c r="AW45" i="12"/>
  <c r="AU45" i="12"/>
  <c r="AS45" i="12"/>
  <c r="AQ45" i="12"/>
  <c r="AO45" i="12"/>
  <c r="AM45" i="12"/>
  <c r="AK45" i="12"/>
  <c r="AI45" i="12"/>
  <c r="AG45" i="12"/>
  <c r="AE45" i="12"/>
  <c r="AC45" i="12"/>
  <c r="AA45" i="12"/>
  <c r="Y45" i="12"/>
  <c r="W45" i="12"/>
  <c r="U45" i="12"/>
  <c r="S45" i="12"/>
  <c r="Q45" i="12"/>
  <c r="O45" i="12"/>
  <c r="M45" i="12"/>
  <c r="K45" i="12"/>
  <c r="H45" i="12"/>
  <c r="BS44" i="12"/>
  <c r="BQ44" i="12"/>
  <c r="BO44" i="12"/>
  <c r="BM44" i="12"/>
  <c r="BK44" i="12"/>
  <c r="BI44" i="12"/>
  <c r="BG44" i="12"/>
  <c r="BE44" i="12"/>
  <c r="BC44" i="12"/>
  <c r="BA44" i="12"/>
  <c r="AY44" i="12"/>
  <c r="AW44" i="12"/>
  <c r="AU44" i="12"/>
  <c r="AS44" i="12"/>
  <c r="AQ44" i="12"/>
  <c r="AO44" i="12"/>
  <c r="AM44" i="12"/>
  <c r="AK44" i="12"/>
  <c r="AI44" i="12"/>
  <c r="AG44" i="12"/>
  <c r="AE44" i="12"/>
  <c r="AC44" i="12"/>
  <c r="AA44" i="12"/>
  <c r="Y44" i="12"/>
  <c r="W44" i="12"/>
  <c r="U44" i="12"/>
  <c r="S44" i="12"/>
  <c r="Q44" i="12"/>
  <c r="O44" i="12"/>
  <c r="M44" i="12"/>
  <c r="K44" i="12"/>
  <c r="BS43" i="12"/>
  <c r="BQ43" i="12"/>
  <c r="BO43" i="12"/>
  <c r="BM43" i="12"/>
  <c r="BK43" i="12"/>
  <c r="BI43" i="12"/>
  <c r="BG43" i="12"/>
  <c r="BE43" i="12"/>
  <c r="BC43" i="12"/>
  <c r="BA43" i="12"/>
  <c r="AY43" i="12"/>
  <c r="AW43" i="12"/>
  <c r="AU43" i="12"/>
  <c r="AS43" i="12"/>
  <c r="AQ43" i="12"/>
  <c r="AO43" i="12"/>
  <c r="AM43" i="12"/>
  <c r="AK43" i="12"/>
  <c r="AI43" i="12"/>
  <c r="AG43" i="12"/>
  <c r="AE43" i="12"/>
  <c r="AC43" i="12"/>
  <c r="AA43" i="12"/>
  <c r="Y43" i="12"/>
  <c r="W43" i="12"/>
  <c r="U43" i="12"/>
  <c r="S43" i="12"/>
  <c r="Q43" i="12"/>
  <c r="O43" i="12"/>
  <c r="M43" i="12"/>
  <c r="K43" i="12"/>
  <c r="BS42" i="12"/>
  <c r="BQ42" i="12"/>
  <c r="BO42" i="12"/>
  <c r="BM42" i="12"/>
  <c r="BK42" i="12"/>
  <c r="BI42" i="12"/>
  <c r="BG42" i="12"/>
  <c r="BE42" i="12"/>
  <c r="BC42" i="12"/>
  <c r="BA42" i="12"/>
  <c r="AY42" i="12"/>
  <c r="AW42" i="12"/>
  <c r="AU42" i="12"/>
  <c r="AS42" i="12"/>
  <c r="AQ42" i="12"/>
  <c r="AO42" i="12"/>
  <c r="AM42" i="12"/>
  <c r="AK42" i="12"/>
  <c r="AI42" i="12"/>
  <c r="AG42" i="12"/>
  <c r="AE42" i="12"/>
  <c r="AC42" i="12"/>
  <c r="AA42" i="12"/>
  <c r="Y42" i="12"/>
  <c r="W42" i="12"/>
  <c r="U42" i="12"/>
  <c r="S42" i="12"/>
  <c r="Q42" i="12"/>
  <c r="O42" i="12"/>
  <c r="M42" i="12"/>
  <c r="K42" i="12"/>
  <c r="BS41" i="12"/>
  <c r="BQ41" i="12"/>
  <c r="BO41" i="12"/>
  <c r="BM41" i="12"/>
  <c r="BK41" i="12"/>
  <c r="BI41" i="12"/>
  <c r="BG41" i="12"/>
  <c r="BE41" i="12"/>
  <c r="BC41" i="12"/>
  <c r="BA41" i="12"/>
  <c r="AY41" i="12"/>
  <c r="AW41" i="12"/>
  <c r="AU41" i="12"/>
  <c r="AS41" i="12"/>
  <c r="AQ41" i="12"/>
  <c r="AO41" i="12"/>
  <c r="AM41" i="12"/>
  <c r="AK41" i="12"/>
  <c r="AI41" i="12"/>
  <c r="AG41" i="12"/>
  <c r="AE41" i="12"/>
  <c r="AC41" i="12"/>
  <c r="AA41" i="12"/>
  <c r="Y41" i="12"/>
  <c r="W41" i="12"/>
  <c r="U41" i="12"/>
  <c r="S41" i="12"/>
  <c r="Q41" i="12"/>
  <c r="O41" i="12"/>
  <c r="M41" i="12"/>
  <c r="K41" i="12"/>
  <c r="H41" i="12"/>
  <c r="BS40" i="12"/>
  <c r="BQ40" i="12"/>
  <c r="BO40" i="12"/>
  <c r="BM40" i="12"/>
  <c r="BK40" i="12"/>
  <c r="BI40" i="12"/>
  <c r="BG40" i="12"/>
  <c r="BE40" i="12"/>
  <c r="BC40" i="12"/>
  <c r="BA40" i="12"/>
  <c r="AY40" i="12"/>
  <c r="AW40" i="12"/>
  <c r="AU40" i="12"/>
  <c r="AS40" i="12"/>
  <c r="AQ40" i="12"/>
  <c r="AO40" i="12"/>
  <c r="AM40" i="12"/>
  <c r="AK40" i="12"/>
  <c r="AI40" i="12"/>
  <c r="AG40" i="12"/>
  <c r="AE40" i="12"/>
  <c r="AC40" i="12"/>
  <c r="AA40" i="12"/>
  <c r="Y40" i="12"/>
  <c r="W40" i="12"/>
  <c r="U40" i="12"/>
  <c r="S40" i="12"/>
  <c r="Q40" i="12"/>
  <c r="O40" i="12"/>
  <c r="M40" i="12"/>
  <c r="K40" i="12"/>
  <c r="BS39" i="12"/>
  <c r="BQ39" i="12"/>
  <c r="BO39" i="12"/>
  <c r="BM39" i="12"/>
  <c r="BK39" i="12"/>
  <c r="BI39" i="12"/>
  <c r="BG39" i="12"/>
  <c r="BE39" i="12"/>
  <c r="BC39" i="12"/>
  <c r="BA39" i="12"/>
  <c r="AY39" i="12"/>
  <c r="AW39" i="12"/>
  <c r="AU39" i="12"/>
  <c r="AS39" i="12"/>
  <c r="AQ39" i="12"/>
  <c r="AO39" i="12"/>
  <c r="AM39" i="12"/>
  <c r="AK39" i="12"/>
  <c r="AI39" i="12"/>
  <c r="AG39" i="12"/>
  <c r="AE39" i="12"/>
  <c r="AC39" i="12"/>
  <c r="AA39" i="12"/>
  <c r="Y39" i="12"/>
  <c r="W39" i="12"/>
  <c r="U39" i="12"/>
  <c r="S39" i="12"/>
  <c r="Q39" i="12"/>
  <c r="O39" i="12"/>
  <c r="M39" i="12"/>
  <c r="K39" i="12"/>
  <c r="H39" i="12"/>
  <c r="BL38" i="12"/>
  <c r="BM38" i="12" s="1"/>
  <c r="AX38" i="12"/>
  <c r="AY38" i="12" s="1"/>
  <c r="AV38" i="12"/>
  <c r="AW38" i="12" s="1"/>
  <c r="AF38" i="12"/>
  <c r="AG38" i="12" s="1"/>
  <c r="N38" i="12"/>
  <c r="O38" i="12" s="1"/>
  <c r="H38" i="12"/>
  <c r="I38" i="12" s="1"/>
  <c r="BN37" i="12"/>
  <c r="BO37" i="12" s="1"/>
  <c r="BL37" i="12"/>
  <c r="BM37" i="12" s="1"/>
  <c r="BD37" i="12"/>
  <c r="BE37" i="12" s="1"/>
  <c r="BB37" i="12"/>
  <c r="BC37" i="12" s="1"/>
  <c r="AZ37" i="12"/>
  <c r="BA37" i="12" s="1"/>
  <c r="AJ37" i="12"/>
  <c r="AK37" i="12" s="1"/>
  <c r="V37" i="12"/>
  <c r="W37" i="12" s="1"/>
  <c r="T37" i="12"/>
  <c r="U37" i="12" s="1"/>
  <c r="P37" i="12"/>
  <c r="Q37" i="12" s="1"/>
  <c r="BR36" i="12"/>
  <c r="BP36" i="12"/>
  <c r="BQ36" i="12" s="1"/>
  <c r="BN36" i="12"/>
  <c r="BO36" i="12" s="1"/>
  <c r="BH36" i="12"/>
  <c r="BI36" i="12" s="1"/>
  <c r="BD36" i="12"/>
  <c r="BE36" i="12" s="1"/>
  <c r="AX36" i="12"/>
  <c r="AY36" i="12" s="1"/>
  <c r="AV36" i="12"/>
  <c r="AW36" i="12" s="1"/>
  <c r="AT36" i="12"/>
  <c r="AU36" i="12" s="1"/>
  <c r="AJ36" i="12"/>
  <c r="AK36" i="12" s="1"/>
  <c r="AH36" i="12"/>
  <c r="AI36" i="12" s="1"/>
  <c r="AD36" i="12"/>
  <c r="AE36" i="12" s="1"/>
  <c r="AB36" i="12"/>
  <c r="AC36" i="12" s="1"/>
  <c r="R36" i="12"/>
  <c r="S36" i="12" s="1"/>
  <c r="N36" i="12"/>
  <c r="O36" i="12" s="1"/>
  <c r="H36" i="12"/>
  <c r="I36" i="12" s="1"/>
  <c r="BR35" i="12"/>
  <c r="BJ35" i="12"/>
  <c r="BK35" i="12" s="1"/>
  <c r="BH35" i="12"/>
  <c r="BI35" i="12" s="1"/>
  <c r="BF35" i="12"/>
  <c r="BG35" i="12" s="1"/>
  <c r="BB35" i="12"/>
  <c r="BC35" i="12" s="1"/>
  <c r="AZ35" i="12"/>
  <c r="BA35" i="12" s="1"/>
  <c r="AP35" i="12"/>
  <c r="AQ35" i="12" s="1"/>
  <c r="AN35" i="12"/>
  <c r="AO35" i="12" s="1"/>
  <c r="AL35" i="12"/>
  <c r="AM35" i="12" s="1"/>
  <c r="Z35" i="12"/>
  <c r="AA35" i="12" s="1"/>
  <c r="V35" i="12"/>
  <c r="W35" i="12" s="1"/>
  <c r="T35" i="12"/>
  <c r="U35" i="12" s="1"/>
  <c r="J35" i="12"/>
  <c r="K35" i="12" s="1"/>
  <c r="H35" i="12"/>
  <c r="I35" i="12" s="1"/>
  <c r="BR34" i="12"/>
  <c r="BP34" i="12"/>
  <c r="BQ34" i="12" s="1"/>
  <c r="BN34" i="12"/>
  <c r="BO34" i="12" s="1"/>
  <c r="BL34" i="12"/>
  <c r="BM34" i="12" s="1"/>
  <c r="BJ34" i="12"/>
  <c r="BK34" i="12" s="1"/>
  <c r="BH34" i="12"/>
  <c r="BI34" i="12" s="1"/>
  <c r="BF34" i="12"/>
  <c r="BG34" i="12" s="1"/>
  <c r="BD34" i="12"/>
  <c r="BE34" i="12" s="1"/>
  <c r="BB34" i="12"/>
  <c r="BC34" i="12" s="1"/>
  <c r="AZ34" i="12"/>
  <c r="BA34" i="12" s="1"/>
  <c r="AX34" i="12"/>
  <c r="AY34" i="12" s="1"/>
  <c r="AV34" i="12"/>
  <c r="AW34" i="12" s="1"/>
  <c r="AT34" i="12"/>
  <c r="AU34" i="12" s="1"/>
  <c r="AR34" i="12"/>
  <c r="AS34" i="12" s="1"/>
  <c r="AP34" i="12"/>
  <c r="AQ34" i="12" s="1"/>
  <c r="AN34" i="12"/>
  <c r="AO34" i="12" s="1"/>
  <c r="AL34" i="12"/>
  <c r="AM34" i="12" s="1"/>
  <c r="AJ34" i="12"/>
  <c r="AK34" i="12" s="1"/>
  <c r="AH34" i="12"/>
  <c r="AI34" i="12" s="1"/>
  <c r="AF34" i="12"/>
  <c r="AG34" i="12" s="1"/>
  <c r="AD34" i="12"/>
  <c r="AE34" i="12" s="1"/>
  <c r="AB34" i="12"/>
  <c r="AC34" i="12" s="1"/>
  <c r="Z34" i="12"/>
  <c r="AA34" i="12" s="1"/>
  <c r="X34" i="12"/>
  <c r="Y34" i="12" s="1"/>
  <c r="V34" i="12"/>
  <c r="W34" i="12" s="1"/>
  <c r="T34" i="12"/>
  <c r="U34" i="12" s="1"/>
  <c r="R34" i="12"/>
  <c r="S34" i="12" s="1"/>
  <c r="P34" i="12"/>
  <c r="Q34" i="12" s="1"/>
  <c r="N34" i="12"/>
  <c r="O34" i="12" s="1"/>
  <c r="L34" i="12"/>
  <c r="M34" i="12" s="1"/>
  <c r="J34" i="12"/>
  <c r="K34" i="12" s="1"/>
  <c r="H34" i="12"/>
  <c r="I34" i="12" s="1"/>
  <c r="BR33" i="12"/>
  <c r="BS33" i="12" s="1"/>
  <c r="BP33" i="12"/>
  <c r="BQ33" i="12" s="1"/>
  <c r="BN33" i="12"/>
  <c r="BO33" i="12" s="1"/>
  <c r="BL33" i="12"/>
  <c r="BM33" i="12" s="1"/>
  <c r="BJ33" i="12"/>
  <c r="BK33" i="12" s="1"/>
  <c r="BH33" i="12"/>
  <c r="BI33" i="12" s="1"/>
  <c r="BF33" i="12"/>
  <c r="BG33" i="12" s="1"/>
  <c r="BD33" i="12"/>
  <c r="BE33" i="12" s="1"/>
  <c r="BB33" i="12"/>
  <c r="BC33" i="12" s="1"/>
  <c r="AZ33" i="12"/>
  <c r="BA33" i="12" s="1"/>
  <c r="AX33" i="12"/>
  <c r="AY33" i="12" s="1"/>
  <c r="AV33" i="12"/>
  <c r="AW33" i="12" s="1"/>
  <c r="AT33" i="12"/>
  <c r="AU33" i="12" s="1"/>
  <c r="AR33" i="12"/>
  <c r="AS33" i="12" s="1"/>
  <c r="AP33" i="12"/>
  <c r="AQ33" i="12" s="1"/>
  <c r="AN33" i="12"/>
  <c r="AO33" i="12" s="1"/>
  <c r="AL33" i="12"/>
  <c r="AM33" i="12" s="1"/>
  <c r="AJ33" i="12"/>
  <c r="AK33" i="12" s="1"/>
  <c r="AH33" i="12"/>
  <c r="AI33" i="12" s="1"/>
  <c r="AF33" i="12"/>
  <c r="AG33" i="12" s="1"/>
  <c r="AD33" i="12"/>
  <c r="AE33" i="12" s="1"/>
  <c r="AB33" i="12"/>
  <c r="AC33" i="12" s="1"/>
  <c r="Z33" i="12"/>
  <c r="AA33" i="12" s="1"/>
  <c r="X33" i="12"/>
  <c r="Y33" i="12" s="1"/>
  <c r="V33" i="12"/>
  <c r="W33" i="12" s="1"/>
  <c r="T33" i="12"/>
  <c r="U33" i="12" s="1"/>
  <c r="R33" i="12"/>
  <c r="S33" i="12" s="1"/>
  <c r="P33" i="12"/>
  <c r="Q33" i="12" s="1"/>
  <c r="N33" i="12"/>
  <c r="O33" i="12" s="1"/>
  <c r="L33" i="12"/>
  <c r="M33" i="12" s="1"/>
  <c r="J33" i="12"/>
  <c r="K33" i="12" s="1"/>
  <c r="H33" i="12"/>
  <c r="I33" i="12" s="1"/>
  <c r="BR32" i="12"/>
  <c r="BS32" i="12" s="1"/>
  <c r="BP32" i="12"/>
  <c r="BQ32" i="12" s="1"/>
  <c r="BN32" i="12"/>
  <c r="BO32" i="12" s="1"/>
  <c r="BL32" i="12"/>
  <c r="BM32" i="12" s="1"/>
  <c r="BJ32" i="12"/>
  <c r="BK32" i="12" s="1"/>
  <c r="BH32" i="12"/>
  <c r="BI32" i="12" s="1"/>
  <c r="BF32" i="12"/>
  <c r="BG32" i="12" s="1"/>
  <c r="BD32" i="12"/>
  <c r="BE32" i="12" s="1"/>
  <c r="BB32" i="12"/>
  <c r="BC32" i="12" s="1"/>
  <c r="AZ32" i="12"/>
  <c r="BA32" i="12" s="1"/>
  <c r="AX32" i="12"/>
  <c r="AY32" i="12" s="1"/>
  <c r="AV32" i="12"/>
  <c r="AW32" i="12" s="1"/>
  <c r="AT32" i="12"/>
  <c r="AU32" i="12" s="1"/>
  <c r="AR32" i="12"/>
  <c r="AS32" i="12" s="1"/>
  <c r="AP32" i="12"/>
  <c r="AQ32" i="12" s="1"/>
  <c r="AN32" i="12"/>
  <c r="AO32" i="12" s="1"/>
  <c r="AL32" i="12"/>
  <c r="AM32" i="12" s="1"/>
  <c r="AJ32" i="12"/>
  <c r="AK32" i="12" s="1"/>
  <c r="AH32" i="12"/>
  <c r="AI32" i="12" s="1"/>
  <c r="AF32" i="12"/>
  <c r="AG32" i="12" s="1"/>
  <c r="AD32" i="12"/>
  <c r="AE32" i="12" s="1"/>
  <c r="AB32" i="12"/>
  <c r="AC32" i="12" s="1"/>
  <c r="Z32" i="12"/>
  <c r="AA32" i="12" s="1"/>
  <c r="X32" i="12"/>
  <c r="Y32" i="12" s="1"/>
  <c r="V32" i="12"/>
  <c r="W32" i="12" s="1"/>
  <c r="T32" i="12"/>
  <c r="U32" i="12" s="1"/>
  <c r="R32" i="12"/>
  <c r="S32" i="12" s="1"/>
  <c r="P32" i="12"/>
  <c r="Q32" i="12" s="1"/>
  <c r="N32" i="12"/>
  <c r="O32" i="12" s="1"/>
  <c r="L32" i="12"/>
  <c r="M32" i="12" s="1"/>
  <c r="J32" i="12"/>
  <c r="K32" i="12" s="1"/>
  <c r="H32" i="12"/>
  <c r="I32" i="12" s="1"/>
  <c r="BR31" i="12"/>
  <c r="BS31" i="12" s="1"/>
  <c r="BP31" i="12"/>
  <c r="BQ31" i="12" s="1"/>
  <c r="BN31" i="12"/>
  <c r="BO31" i="12" s="1"/>
  <c r="BL31" i="12"/>
  <c r="BM31" i="12" s="1"/>
  <c r="BJ31" i="12"/>
  <c r="BK31" i="12" s="1"/>
  <c r="BH31" i="12"/>
  <c r="BI31" i="12" s="1"/>
  <c r="BF31" i="12"/>
  <c r="BG31" i="12" s="1"/>
  <c r="BD31" i="12"/>
  <c r="BE31" i="12" s="1"/>
  <c r="BB31" i="12"/>
  <c r="BC31" i="12" s="1"/>
  <c r="AZ31" i="12"/>
  <c r="BA31" i="12" s="1"/>
  <c r="AX31" i="12"/>
  <c r="AY31" i="12" s="1"/>
  <c r="AV31" i="12"/>
  <c r="AW31" i="12" s="1"/>
  <c r="AT31" i="12"/>
  <c r="AU31" i="12" s="1"/>
  <c r="AR31" i="12"/>
  <c r="AS31" i="12" s="1"/>
  <c r="AP31" i="12"/>
  <c r="AQ31" i="12" s="1"/>
  <c r="AN31" i="12"/>
  <c r="AO31" i="12" s="1"/>
  <c r="AL31" i="12"/>
  <c r="AM31" i="12" s="1"/>
  <c r="AJ31" i="12"/>
  <c r="AK31" i="12" s="1"/>
  <c r="AH31" i="12"/>
  <c r="AI31" i="12" s="1"/>
  <c r="AF31" i="12"/>
  <c r="AG31" i="12" s="1"/>
  <c r="AD31" i="12"/>
  <c r="AE31" i="12" s="1"/>
  <c r="AB31" i="12"/>
  <c r="AC31" i="12" s="1"/>
  <c r="Z31" i="12"/>
  <c r="AA31" i="12" s="1"/>
  <c r="X31" i="12"/>
  <c r="Y31" i="12" s="1"/>
  <c r="V31" i="12"/>
  <c r="W31" i="12" s="1"/>
  <c r="T31" i="12"/>
  <c r="U31" i="12" s="1"/>
  <c r="R31" i="12"/>
  <c r="S31" i="12" s="1"/>
  <c r="P31" i="12"/>
  <c r="Q31" i="12" s="1"/>
  <c r="N31" i="12"/>
  <c r="O31" i="12" s="1"/>
  <c r="L31" i="12"/>
  <c r="M31" i="12" s="1"/>
  <c r="J31" i="12"/>
  <c r="K31" i="12" s="1"/>
  <c r="H31" i="12"/>
  <c r="I31" i="12" s="1"/>
  <c r="BR30" i="12"/>
  <c r="BP30" i="12"/>
  <c r="BQ30" i="12" s="1"/>
  <c r="BN30" i="12"/>
  <c r="BO30" i="12" s="1"/>
  <c r="BL30" i="12"/>
  <c r="BM30" i="12" s="1"/>
  <c r="BJ30" i="12"/>
  <c r="BK30" i="12" s="1"/>
  <c r="BH30" i="12"/>
  <c r="BI30" i="12" s="1"/>
  <c r="BF30" i="12"/>
  <c r="BG30" i="12" s="1"/>
  <c r="BD30" i="12"/>
  <c r="BE30" i="12" s="1"/>
  <c r="BB30" i="12"/>
  <c r="BC30" i="12" s="1"/>
  <c r="AZ30" i="12"/>
  <c r="BA30" i="12" s="1"/>
  <c r="AX30" i="12"/>
  <c r="AY30" i="12" s="1"/>
  <c r="AV30" i="12"/>
  <c r="AW30" i="12" s="1"/>
  <c r="AT30" i="12"/>
  <c r="AU30" i="12" s="1"/>
  <c r="AR30" i="12"/>
  <c r="AS30" i="12" s="1"/>
  <c r="AP30" i="12"/>
  <c r="AQ30" i="12" s="1"/>
  <c r="AN30" i="12"/>
  <c r="AO30" i="12" s="1"/>
  <c r="AL30" i="12"/>
  <c r="AM30" i="12" s="1"/>
  <c r="AJ30" i="12"/>
  <c r="AK30" i="12" s="1"/>
  <c r="AH30" i="12"/>
  <c r="AI30" i="12" s="1"/>
  <c r="AF30" i="12"/>
  <c r="AG30" i="12" s="1"/>
  <c r="AD30" i="12"/>
  <c r="AE30" i="12" s="1"/>
  <c r="AB30" i="12"/>
  <c r="AC30" i="12" s="1"/>
  <c r="Z30" i="12"/>
  <c r="AA30" i="12" s="1"/>
  <c r="X30" i="12"/>
  <c r="Y30" i="12" s="1"/>
  <c r="V30" i="12"/>
  <c r="W30" i="12" s="1"/>
  <c r="T30" i="12"/>
  <c r="U30" i="12" s="1"/>
  <c r="R30" i="12"/>
  <c r="S30" i="12" s="1"/>
  <c r="P30" i="12"/>
  <c r="Q30" i="12" s="1"/>
  <c r="N30" i="12"/>
  <c r="O30" i="12" s="1"/>
  <c r="L30" i="12"/>
  <c r="M30" i="12" s="1"/>
  <c r="J30" i="12"/>
  <c r="K30" i="12" s="1"/>
  <c r="H30" i="12"/>
  <c r="I30" i="12" s="1"/>
  <c r="BR29" i="12"/>
  <c r="BS29" i="12" s="1"/>
  <c r="BP29" i="12"/>
  <c r="BN29" i="12"/>
  <c r="BO29" i="12" s="1"/>
  <c r="BL29" i="12"/>
  <c r="BM29" i="12" s="1"/>
  <c r="BJ29" i="12"/>
  <c r="BK29" i="12" s="1"/>
  <c r="BH29" i="12"/>
  <c r="BI29" i="12" s="1"/>
  <c r="BF29" i="12"/>
  <c r="BG29" i="12" s="1"/>
  <c r="BD29" i="12"/>
  <c r="BE29" i="12" s="1"/>
  <c r="BB29" i="12"/>
  <c r="BC29" i="12" s="1"/>
  <c r="AZ29" i="12"/>
  <c r="BA29" i="12" s="1"/>
  <c r="AX29" i="12"/>
  <c r="AY29" i="12" s="1"/>
  <c r="AV29" i="12"/>
  <c r="AW29" i="12" s="1"/>
  <c r="AT29" i="12"/>
  <c r="AU29" i="12" s="1"/>
  <c r="AR29" i="12"/>
  <c r="AS29" i="12" s="1"/>
  <c r="AP29" i="12"/>
  <c r="AQ29" i="12" s="1"/>
  <c r="AN29" i="12"/>
  <c r="AO29" i="12" s="1"/>
  <c r="AL29" i="12"/>
  <c r="AM29" i="12" s="1"/>
  <c r="AJ29" i="12"/>
  <c r="AK29" i="12" s="1"/>
  <c r="AH29" i="12"/>
  <c r="AI29" i="12" s="1"/>
  <c r="AF29" i="12"/>
  <c r="AG29" i="12" s="1"/>
  <c r="AD29" i="12"/>
  <c r="AE29" i="12" s="1"/>
  <c r="AB29" i="12"/>
  <c r="AC29" i="12" s="1"/>
  <c r="Z29" i="12"/>
  <c r="AA29" i="12" s="1"/>
  <c r="X29" i="12"/>
  <c r="Y29" i="12" s="1"/>
  <c r="V29" i="12"/>
  <c r="W29" i="12" s="1"/>
  <c r="T29" i="12"/>
  <c r="U29" i="12" s="1"/>
  <c r="R29" i="12"/>
  <c r="S29" i="12" s="1"/>
  <c r="P29" i="12"/>
  <c r="Q29" i="12" s="1"/>
  <c r="N29" i="12"/>
  <c r="O29" i="12" s="1"/>
  <c r="L29" i="12"/>
  <c r="M29" i="12" s="1"/>
  <c r="J29" i="12"/>
  <c r="K29" i="12" s="1"/>
  <c r="H29" i="12"/>
  <c r="I29" i="12" s="1"/>
  <c r="BR28" i="12"/>
  <c r="BS28" i="12" s="1"/>
  <c r="BP28" i="12"/>
  <c r="BQ28" i="12" s="1"/>
  <c r="BN28" i="12"/>
  <c r="BO28" i="12" s="1"/>
  <c r="BL28" i="12"/>
  <c r="BM28" i="12" s="1"/>
  <c r="BJ28" i="12"/>
  <c r="BK28" i="12" s="1"/>
  <c r="BH28" i="12"/>
  <c r="BI28" i="12" s="1"/>
  <c r="BF28" i="12"/>
  <c r="BG28" i="12" s="1"/>
  <c r="BD28" i="12"/>
  <c r="BB28" i="12"/>
  <c r="BC28" i="12" s="1"/>
  <c r="AZ28" i="12"/>
  <c r="BA28" i="12" s="1"/>
  <c r="AX28" i="12"/>
  <c r="AY28" i="12" s="1"/>
  <c r="AV28" i="12"/>
  <c r="AW28" i="12" s="1"/>
  <c r="AT28" i="12"/>
  <c r="AU28" i="12" s="1"/>
  <c r="AR28" i="12"/>
  <c r="AS28" i="12" s="1"/>
  <c r="AP28" i="12"/>
  <c r="AQ28" i="12" s="1"/>
  <c r="AN28" i="12"/>
  <c r="AO28" i="12" s="1"/>
  <c r="AL28" i="12"/>
  <c r="AM28" i="12" s="1"/>
  <c r="AJ28" i="12"/>
  <c r="AK28" i="12" s="1"/>
  <c r="AH28" i="12"/>
  <c r="AI28" i="12" s="1"/>
  <c r="AF28" i="12"/>
  <c r="AG28" i="12" s="1"/>
  <c r="AD28" i="12"/>
  <c r="AE28" i="12" s="1"/>
  <c r="AB28" i="12"/>
  <c r="AC28" i="12" s="1"/>
  <c r="Z28" i="12"/>
  <c r="AA28" i="12" s="1"/>
  <c r="X28" i="12"/>
  <c r="Y28" i="12" s="1"/>
  <c r="V28" i="12"/>
  <c r="W28" i="12" s="1"/>
  <c r="T28" i="12"/>
  <c r="U28" i="12" s="1"/>
  <c r="R28" i="12"/>
  <c r="S28" i="12" s="1"/>
  <c r="P28" i="12"/>
  <c r="Q28" i="12" s="1"/>
  <c r="N28" i="12"/>
  <c r="O28" i="12" s="1"/>
  <c r="L28" i="12"/>
  <c r="M28" i="12" s="1"/>
  <c r="J28" i="12"/>
  <c r="K28" i="12" s="1"/>
  <c r="H28" i="12"/>
  <c r="I28" i="12" s="1"/>
  <c r="BR27" i="12"/>
  <c r="BS27" i="12" s="1"/>
  <c r="BP27" i="12"/>
  <c r="BQ27" i="12" s="1"/>
  <c r="BN27" i="12"/>
  <c r="BO27" i="12" s="1"/>
  <c r="BL27" i="12"/>
  <c r="BM27" i="12" s="1"/>
  <c r="BJ27" i="12"/>
  <c r="BK27" i="12" s="1"/>
  <c r="BH27" i="12"/>
  <c r="BI27" i="12" s="1"/>
  <c r="BF27" i="12"/>
  <c r="BG27" i="12" s="1"/>
  <c r="BD27" i="12"/>
  <c r="BE27" i="12" s="1"/>
  <c r="BB27" i="12"/>
  <c r="BC27" i="12" s="1"/>
  <c r="AZ27" i="12"/>
  <c r="BA27" i="12" s="1"/>
  <c r="AX27" i="12"/>
  <c r="AY27" i="12" s="1"/>
  <c r="AV27" i="12"/>
  <c r="AW27" i="12" s="1"/>
  <c r="AT27" i="12"/>
  <c r="AU27" i="12" s="1"/>
  <c r="AR27" i="12"/>
  <c r="AS27" i="12" s="1"/>
  <c r="AP27" i="12"/>
  <c r="AQ27" i="12" s="1"/>
  <c r="AN27" i="12"/>
  <c r="AO27" i="12" s="1"/>
  <c r="AL27" i="12"/>
  <c r="AM27" i="12" s="1"/>
  <c r="AJ27" i="12"/>
  <c r="AK27" i="12" s="1"/>
  <c r="AH27" i="12"/>
  <c r="AI27" i="12" s="1"/>
  <c r="AF27" i="12"/>
  <c r="AG27" i="12" s="1"/>
  <c r="AD27" i="12"/>
  <c r="AE27" i="12" s="1"/>
  <c r="AB27" i="12"/>
  <c r="AC27" i="12" s="1"/>
  <c r="Z27" i="12"/>
  <c r="AA27" i="12" s="1"/>
  <c r="X27" i="12"/>
  <c r="Y27" i="12" s="1"/>
  <c r="V27" i="12"/>
  <c r="W27" i="12" s="1"/>
  <c r="T27" i="12"/>
  <c r="U27" i="12" s="1"/>
  <c r="R27" i="12"/>
  <c r="S27" i="12" s="1"/>
  <c r="P27" i="12"/>
  <c r="Q27" i="12" s="1"/>
  <c r="N27" i="12"/>
  <c r="O27" i="12" s="1"/>
  <c r="L27" i="12"/>
  <c r="M27" i="12" s="1"/>
  <c r="J27" i="12"/>
  <c r="K27" i="12" s="1"/>
  <c r="H27" i="12"/>
  <c r="I27" i="12" s="1"/>
  <c r="BR26" i="12"/>
  <c r="BP26" i="12"/>
  <c r="BQ26" i="12" s="1"/>
  <c r="BN26" i="12"/>
  <c r="BO26" i="12" s="1"/>
  <c r="BL26" i="12"/>
  <c r="BM26" i="12" s="1"/>
  <c r="BJ26" i="12"/>
  <c r="BK26" i="12" s="1"/>
  <c r="BH26" i="12"/>
  <c r="BI26" i="12" s="1"/>
  <c r="BF26" i="12"/>
  <c r="BG26" i="12" s="1"/>
  <c r="BD26" i="12"/>
  <c r="BE26" i="12" s="1"/>
  <c r="BB26" i="12"/>
  <c r="BC26" i="12" s="1"/>
  <c r="AZ26" i="12"/>
  <c r="BA26" i="12" s="1"/>
  <c r="AX26" i="12"/>
  <c r="AY26" i="12" s="1"/>
  <c r="AV26" i="12"/>
  <c r="AW26" i="12" s="1"/>
  <c r="AT26" i="12"/>
  <c r="AU26" i="12" s="1"/>
  <c r="AR26" i="12"/>
  <c r="AS26" i="12" s="1"/>
  <c r="AP26" i="12"/>
  <c r="AQ26" i="12" s="1"/>
  <c r="AN26" i="12"/>
  <c r="AO26" i="12" s="1"/>
  <c r="AL26" i="12"/>
  <c r="AM26" i="12" s="1"/>
  <c r="AJ26" i="12"/>
  <c r="AK26" i="12" s="1"/>
  <c r="AH26" i="12"/>
  <c r="AI26" i="12" s="1"/>
  <c r="AF26" i="12"/>
  <c r="AG26" i="12" s="1"/>
  <c r="AD26" i="12"/>
  <c r="AE26" i="12" s="1"/>
  <c r="AB26" i="12"/>
  <c r="AC26" i="12" s="1"/>
  <c r="Z26" i="12"/>
  <c r="AA26" i="12" s="1"/>
  <c r="X26" i="12"/>
  <c r="Y26" i="12" s="1"/>
  <c r="V26" i="12"/>
  <c r="W26" i="12" s="1"/>
  <c r="T26" i="12"/>
  <c r="U26" i="12" s="1"/>
  <c r="R26" i="12"/>
  <c r="S26" i="12" s="1"/>
  <c r="P26" i="12"/>
  <c r="Q26" i="12" s="1"/>
  <c r="N26" i="12"/>
  <c r="O26" i="12" s="1"/>
  <c r="L26" i="12"/>
  <c r="M26" i="12" s="1"/>
  <c r="J26" i="12"/>
  <c r="K26" i="12" s="1"/>
  <c r="H26" i="12"/>
  <c r="I26" i="12" s="1"/>
  <c r="BR25" i="12"/>
  <c r="BP25" i="12"/>
  <c r="BQ25" i="12" s="1"/>
  <c r="BN25" i="12"/>
  <c r="BO25" i="12" s="1"/>
  <c r="BL25" i="12"/>
  <c r="BM25" i="12" s="1"/>
  <c r="BJ25" i="12"/>
  <c r="BK25" i="12" s="1"/>
  <c r="BH25" i="12"/>
  <c r="BI25" i="12" s="1"/>
  <c r="BF25" i="12"/>
  <c r="BG25" i="12" s="1"/>
  <c r="BD25" i="12"/>
  <c r="BE25" i="12" s="1"/>
  <c r="BB25" i="12"/>
  <c r="BC25" i="12" s="1"/>
  <c r="AZ25" i="12"/>
  <c r="BA25" i="12" s="1"/>
  <c r="AX25" i="12"/>
  <c r="AY25" i="12" s="1"/>
  <c r="AV25" i="12"/>
  <c r="AW25" i="12" s="1"/>
  <c r="AT25" i="12"/>
  <c r="AU25" i="12" s="1"/>
  <c r="AR25" i="12"/>
  <c r="AS25" i="12" s="1"/>
  <c r="AP25" i="12"/>
  <c r="AQ25" i="12" s="1"/>
  <c r="AN25" i="12"/>
  <c r="AO25" i="12" s="1"/>
  <c r="AL25" i="12"/>
  <c r="AM25" i="12" s="1"/>
  <c r="AJ25" i="12"/>
  <c r="AK25" i="12" s="1"/>
  <c r="AH25" i="12"/>
  <c r="AI25" i="12" s="1"/>
  <c r="AF25" i="12"/>
  <c r="AG25" i="12" s="1"/>
  <c r="AD25" i="12"/>
  <c r="AE25" i="12" s="1"/>
  <c r="AB25" i="12"/>
  <c r="AC25" i="12" s="1"/>
  <c r="Z25" i="12"/>
  <c r="AA25" i="12" s="1"/>
  <c r="X25" i="12"/>
  <c r="Y25" i="12" s="1"/>
  <c r="V25" i="12"/>
  <c r="W25" i="12" s="1"/>
  <c r="T25" i="12"/>
  <c r="U25" i="12" s="1"/>
  <c r="R25" i="12"/>
  <c r="S25" i="12" s="1"/>
  <c r="P25" i="12"/>
  <c r="Q25" i="12" s="1"/>
  <c r="N25" i="12"/>
  <c r="O25" i="12" s="1"/>
  <c r="L25" i="12"/>
  <c r="M25" i="12" s="1"/>
  <c r="J25" i="12"/>
  <c r="K25" i="12" s="1"/>
  <c r="H25" i="12"/>
  <c r="I25" i="12" s="1"/>
  <c r="BR24" i="12"/>
  <c r="BS24" i="12" s="1"/>
  <c r="BP24" i="12"/>
  <c r="BQ24" i="12" s="1"/>
  <c r="BN24" i="12"/>
  <c r="BO24" i="12" s="1"/>
  <c r="BL24" i="12"/>
  <c r="BM24" i="12" s="1"/>
  <c r="BJ24" i="12"/>
  <c r="BK24" i="12" s="1"/>
  <c r="BH24" i="12"/>
  <c r="BI24" i="12" s="1"/>
  <c r="BF24" i="12"/>
  <c r="BG24" i="12" s="1"/>
  <c r="BD24" i="12"/>
  <c r="BE24" i="12" s="1"/>
  <c r="BB24" i="12"/>
  <c r="BC24" i="12" s="1"/>
  <c r="AZ24" i="12"/>
  <c r="BA24" i="12" s="1"/>
  <c r="AX24" i="12"/>
  <c r="AY24" i="12" s="1"/>
  <c r="AV24" i="12"/>
  <c r="AW24" i="12" s="1"/>
  <c r="AT24" i="12"/>
  <c r="AU24" i="12" s="1"/>
  <c r="AR24" i="12"/>
  <c r="AS24" i="12" s="1"/>
  <c r="AP24" i="12"/>
  <c r="AQ24" i="12" s="1"/>
  <c r="AN24" i="12"/>
  <c r="AO24" i="12" s="1"/>
  <c r="AL24" i="12"/>
  <c r="AM24" i="12" s="1"/>
  <c r="AJ24" i="12"/>
  <c r="AK24" i="12" s="1"/>
  <c r="AH24" i="12"/>
  <c r="AI24" i="12" s="1"/>
  <c r="AF24" i="12"/>
  <c r="AG24" i="12" s="1"/>
  <c r="AD24" i="12"/>
  <c r="AE24" i="12" s="1"/>
  <c r="AB24" i="12"/>
  <c r="AC24" i="12" s="1"/>
  <c r="Z24" i="12"/>
  <c r="AA24" i="12" s="1"/>
  <c r="X24" i="12"/>
  <c r="Y24" i="12" s="1"/>
  <c r="V24" i="12"/>
  <c r="W24" i="12" s="1"/>
  <c r="T24" i="12"/>
  <c r="U24" i="12" s="1"/>
  <c r="R24" i="12"/>
  <c r="S24" i="12" s="1"/>
  <c r="P24" i="12"/>
  <c r="Q24" i="12" s="1"/>
  <c r="N24" i="12"/>
  <c r="O24" i="12" s="1"/>
  <c r="L24" i="12"/>
  <c r="M24" i="12" s="1"/>
  <c r="J24" i="12"/>
  <c r="K24" i="12" s="1"/>
  <c r="H24" i="12"/>
  <c r="I24" i="12" s="1"/>
  <c r="BR23" i="12"/>
  <c r="BS23" i="12" s="1"/>
  <c r="BP23" i="12"/>
  <c r="BQ23" i="12" s="1"/>
  <c r="BN23" i="12"/>
  <c r="BO23" i="12" s="1"/>
  <c r="BL23" i="12"/>
  <c r="BM23" i="12" s="1"/>
  <c r="BJ23" i="12"/>
  <c r="BK23" i="12" s="1"/>
  <c r="BH23" i="12"/>
  <c r="BI23" i="12" s="1"/>
  <c r="BF23" i="12"/>
  <c r="BG23" i="12" s="1"/>
  <c r="BD23" i="12"/>
  <c r="BE23" i="12" s="1"/>
  <c r="BB23" i="12"/>
  <c r="BC23" i="12" s="1"/>
  <c r="AZ23" i="12"/>
  <c r="BA23" i="12" s="1"/>
  <c r="AX23" i="12"/>
  <c r="AY23" i="12" s="1"/>
  <c r="AV23" i="12"/>
  <c r="AW23" i="12" s="1"/>
  <c r="AT23" i="12"/>
  <c r="AU23" i="12" s="1"/>
  <c r="AR23" i="12"/>
  <c r="AS23" i="12" s="1"/>
  <c r="AP23" i="12"/>
  <c r="AQ23" i="12" s="1"/>
  <c r="AN23" i="12"/>
  <c r="AO23" i="12" s="1"/>
  <c r="AL23" i="12"/>
  <c r="AM23" i="12" s="1"/>
  <c r="AJ23" i="12"/>
  <c r="AK23" i="12" s="1"/>
  <c r="AH23" i="12"/>
  <c r="AI23" i="12" s="1"/>
  <c r="AF23" i="12"/>
  <c r="AG23" i="12" s="1"/>
  <c r="AD23" i="12"/>
  <c r="AE23" i="12" s="1"/>
  <c r="AB23" i="12"/>
  <c r="AC23" i="12" s="1"/>
  <c r="Z23" i="12"/>
  <c r="AA23" i="12" s="1"/>
  <c r="X23" i="12"/>
  <c r="Y23" i="12" s="1"/>
  <c r="V23" i="12"/>
  <c r="W23" i="12" s="1"/>
  <c r="T23" i="12"/>
  <c r="U23" i="12" s="1"/>
  <c r="R23" i="12"/>
  <c r="S23" i="12" s="1"/>
  <c r="P23" i="12"/>
  <c r="Q23" i="12" s="1"/>
  <c r="N23" i="12"/>
  <c r="O23" i="12" s="1"/>
  <c r="L23" i="12"/>
  <c r="M23" i="12" s="1"/>
  <c r="J23" i="12"/>
  <c r="K23" i="12" s="1"/>
  <c r="H23" i="12"/>
  <c r="I23" i="12" s="1"/>
  <c r="BN22" i="12"/>
  <c r="BO22" i="12" s="1"/>
  <c r="BL22" i="12"/>
  <c r="BM22" i="12" s="1"/>
  <c r="BJ22" i="12"/>
  <c r="BK22" i="12" s="1"/>
  <c r="BF22" i="12"/>
  <c r="BG22" i="12" s="1"/>
  <c r="BB22" i="12"/>
  <c r="BC22" i="12" s="1"/>
  <c r="AV22" i="12"/>
  <c r="AW22" i="12" s="1"/>
  <c r="AT22" i="12"/>
  <c r="AU22" i="12" s="1"/>
  <c r="AL22" i="12"/>
  <c r="AM22" i="12" s="1"/>
  <c r="AJ22" i="12"/>
  <c r="AK22" i="12" s="1"/>
  <c r="AF22" i="12"/>
  <c r="AG22" i="12" s="1"/>
  <c r="AD22" i="12"/>
  <c r="AE22" i="12" s="1"/>
  <c r="T22" i="12"/>
  <c r="U22" i="12" s="1"/>
  <c r="R22" i="12"/>
  <c r="S22" i="12" s="1"/>
  <c r="P22" i="12"/>
  <c r="Q22" i="12" s="1"/>
  <c r="N22" i="12"/>
  <c r="O22" i="12" s="1"/>
  <c r="L22" i="12"/>
  <c r="M22" i="12" s="1"/>
  <c r="J22" i="12"/>
  <c r="K22" i="12" s="1"/>
  <c r="H22" i="12"/>
  <c r="I22" i="12" s="1"/>
  <c r="BR21" i="12"/>
  <c r="BP21" i="12"/>
  <c r="BQ21" i="12" s="1"/>
  <c r="BN21" i="12"/>
  <c r="BO21" i="12" s="1"/>
  <c r="BL21" i="12"/>
  <c r="BM21" i="12" s="1"/>
  <c r="BJ21" i="12"/>
  <c r="BK21" i="12" s="1"/>
  <c r="BH21" i="12"/>
  <c r="BI21" i="12" s="1"/>
  <c r="BF21" i="12"/>
  <c r="BG21" i="12" s="1"/>
  <c r="BD21" i="12"/>
  <c r="BE21" i="12" s="1"/>
  <c r="BB21" i="12"/>
  <c r="BC21" i="12" s="1"/>
  <c r="AZ21" i="12"/>
  <c r="BA21" i="12" s="1"/>
  <c r="AX21" i="12"/>
  <c r="AY21" i="12" s="1"/>
  <c r="AV21" i="12"/>
  <c r="AW21" i="12" s="1"/>
  <c r="AT21" i="12"/>
  <c r="AU21" i="12" s="1"/>
  <c r="AR21" i="12"/>
  <c r="AS21" i="12" s="1"/>
  <c r="AP21" i="12"/>
  <c r="AQ21" i="12" s="1"/>
  <c r="AN21" i="12"/>
  <c r="AO21" i="12" s="1"/>
  <c r="AL21" i="12"/>
  <c r="AM21" i="12" s="1"/>
  <c r="AJ21" i="12"/>
  <c r="AK21" i="12" s="1"/>
  <c r="AH21" i="12"/>
  <c r="AI21" i="12" s="1"/>
  <c r="AF21" i="12"/>
  <c r="AG21" i="12" s="1"/>
  <c r="AD21" i="12"/>
  <c r="AE21" i="12" s="1"/>
  <c r="AB21" i="12"/>
  <c r="AC21" i="12" s="1"/>
  <c r="Z21" i="12"/>
  <c r="AA21" i="12" s="1"/>
  <c r="X21" i="12"/>
  <c r="Y21" i="12" s="1"/>
  <c r="V21" i="12"/>
  <c r="W21" i="12" s="1"/>
  <c r="T21" i="12"/>
  <c r="U21" i="12" s="1"/>
  <c r="R21" i="12"/>
  <c r="S21" i="12" s="1"/>
  <c r="P21" i="12"/>
  <c r="Q21" i="12" s="1"/>
  <c r="N21" i="12"/>
  <c r="O21" i="12" s="1"/>
  <c r="L21" i="12"/>
  <c r="M21" i="12" s="1"/>
  <c r="J21" i="12"/>
  <c r="K21" i="12" s="1"/>
  <c r="H21" i="12"/>
  <c r="I21" i="12" s="1"/>
  <c r="BR20" i="12"/>
  <c r="BS20" i="12" s="1"/>
  <c r="BP20" i="12"/>
  <c r="BQ20" i="12" s="1"/>
  <c r="BN20" i="12"/>
  <c r="BO20" i="12" s="1"/>
  <c r="BL20" i="12"/>
  <c r="BM20" i="12" s="1"/>
  <c r="BJ20" i="12"/>
  <c r="BK20" i="12" s="1"/>
  <c r="BH20" i="12"/>
  <c r="BI20" i="12" s="1"/>
  <c r="BF20" i="12"/>
  <c r="BG20" i="12" s="1"/>
  <c r="BD20" i="12"/>
  <c r="BE20" i="12" s="1"/>
  <c r="BB20" i="12"/>
  <c r="BC20" i="12" s="1"/>
  <c r="AZ20" i="12"/>
  <c r="BA20" i="12" s="1"/>
  <c r="AX20" i="12"/>
  <c r="AY20" i="12" s="1"/>
  <c r="AV20" i="12"/>
  <c r="AW20" i="12" s="1"/>
  <c r="AT20" i="12"/>
  <c r="AU20" i="12" s="1"/>
  <c r="AR20" i="12"/>
  <c r="AS20" i="12" s="1"/>
  <c r="AP20" i="12"/>
  <c r="AQ20" i="12" s="1"/>
  <c r="AN20" i="12"/>
  <c r="AO20" i="12" s="1"/>
  <c r="AL20" i="12"/>
  <c r="AM20" i="12" s="1"/>
  <c r="AJ20" i="12"/>
  <c r="AK20" i="12" s="1"/>
  <c r="AH20" i="12"/>
  <c r="AI20" i="12" s="1"/>
  <c r="AF20" i="12"/>
  <c r="AG20" i="12" s="1"/>
  <c r="AD20" i="12"/>
  <c r="AE20" i="12" s="1"/>
  <c r="AB20" i="12"/>
  <c r="AC20" i="12" s="1"/>
  <c r="Z20" i="12"/>
  <c r="AA20" i="12" s="1"/>
  <c r="X20" i="12"/>
  <c r="Y20" i="12" s="1"/>
  <c r="V20" i="12"/>
  <c r="W20" i="12" s="1"/>
  <c r="T20" i="12"/>
  <c r="U20" i="12" s="1"/>
  <c r="R20" i="12"/>
  <c r="S20" i="12" s="1"/>
  <c r="P20" i="12"/>
  <c r="Q20" i="12" s="1"/>
  <c r="N20" i="12"/>
  <c r="O20" i="12" s="1"/>
  <c r="L20" i="12"/>
  <c r="M20" i="12" s="1"/>
  <c r="J20" i="12"/>
  <c r="K20" i="12" s="1"/>
  <c r="H20" i="12"/>
  <c r="I20" i="12" s="1"/>
  <c r="BR19" i="12"/>
  <c r="BP19" i="12"/>
  <c r="BQ19" i="12" s="1"/>
  <c r="BN19" i="12"/>
  <c r="BO19" i="12" s="1"/>
  <c r="BL19" i="12"/>
  <c r="BM19" i="12" s="1"/>
  <c r="BJ19" i="12"/>
  <c r="BK19" i="12" s="1"/>
  <c r="BH19" i="12"/>
  <c r="BI19" i="12" s="1"/>
  <c r="BF19" i="12"/>
  <c r="BG19" i="12" s="1"/>
  <c r="BD19" i="12"/>
  <c r="BE19" i="12" s="1"/>
  <c r="BB19" i="12"/>
  <c r="BC19" i="12" s="1"/>
  <c r="AZ19" i="12"/>
  <c r="BA19" i="12" s="1"/>
  <c r="AX19" i="12"/>
  <c r="AY19" i="12" s="1"/>
  <c r="AV19" i="12"/>
  <c r="AW19" i="12" s="1"/>
  <c r="AT19" i="12"/>
  <c r="AU19" i="12" s="1"/>
  <c r="AR19" i="12"/>
  <c r="AS19" i="12" s="1"/>
  <c r="AP19" i="12"/>
  <c r="AQ19" i="12" s="1"/>
  <c r="AN19" i="12"/>
  <c r="AO19" i="12" s="1"/>
  <c r="AL19" i="12"/>
  <c r="AM19" i="12" s="1"/>
  <c r="AJ19" i="12"/>
  <c r="AK19" i="12" s="1"/>
  <c r="AH19" i="12"/>
  <c r="AI19" i="12" s="1"/>
  <c r="AF19" i="12"/>
  <c r="AG19" i="12" s="1"/>
  <c r="AD19" i="12"/>
  <c r="AE19" i="12" s="1"/>
  <c r="AB19" i="12"/>
  <c r="AC19" i="12" s="1"/>
  <c r="Z19" i="12"/>
  <c r="AA19" i="12" s="1"/>
  <c r="X19" i="12"/>
  <c r="Y19" i="12" s="1"/>
  <c r="V19" i="12"/>
  <c r="W19" i="12" s="1"/>
  <c r="T19" i="12"/>
  <c r="U19" i="12" s="1"/>
  <c r="R19" i="12"/>
  <c r="S19" i="12" s="1"/>
  <c r="P19" i="12"/>
  <c r="Q19" i="12" s="1"/>
  <c r="N19" i="12"/>
  <c r="O19" i="12" s="1"/>
  <c r="L19" i="12"/>
  <c r="M19" i="12" s="1"/>
  <c r="J19" i="12"/>
  <c r="K19" i="12" s="1"/>
  <c r="H19" i="12"/>
  <c r="I19" i="12" s="1"/>
  <c r="BR18" i="12"/>
  <c r="BS18" i="12" s="1"/>
  <c r="BP18" i="12"/>
  <c r="BQ18" i="12" s="1"/>
  <c r="BN18" i="12"/>
  <c r="BO18" i="12" s="1"/>
  <c r="BL18" i="12"/>
  <c r="BM18" i="12" s="1"/>
  <c r="BJ18" i="12"/>
  <c r="BK18" i="12" s="1"/>
  <c r="BH18" i="12"/>
  <c r="BI18" i="12" s="1"/>
  <c r="BF18" i="12"/>
  <c r="BG18" i="12" s="1"/>
  <c r="BD18" i="12"/>
  <c r="BE18" i="12" s="1"/>
  <c r="BB18" i="12"/>
  <c r="BC18" i="12" s="1"/>
  <c r="AZ18" i="12"/>
  <c r="BA18" i="12" s="1"/>
  <c r="AX18" i="12"/>
  <c r="AY18" i="12" s="1"/>
  <c r="AV18" i="12"/>
  <c r="AW18" i="12" s="1"/>
  <c r="AT18" i="12"/>
  <c r="AU18" i="12" s="1"/>
  <c r="AR18" i="12"/>
  <c r="AS18" i="12" s="1"/>
  <c r="AP18" i="12"/>
  <c r="AQ18" i="12" s="1"/>
  <c r="AN18" i="12"/>
  <c r="AO18" i="12" s="1"/>
  <c r="AL18" i="12"/>
  <c r="AM18" i="12" s="1"/>
  <c r="AJ18" i="12"/>
  <c r="AK18" i="12" s="1"/>
  <c r="AH18" i="12"/>
  <c r="AI18" i="12" s="1"/>
  <c r="AF18" i="12"/>
  <c r="AG18" i="12" s="1"/>
  <c r="AD18" i="12"/>
  <c r="AE18" i="12" s="1"/>
  <c r="AB18" i="12"/>
  <c r="AC18" i="12" s="1"/>
  <c r="Z18" i="12"/>
  <c r="AA18" i="12" s="1"/>
  <c r="X18" i="12"/>
  <c r="Y18" i="12" s="1"/>
  <c r="V18" i="12"/>
  <c r="W18" i="12" s="1"/>
  <c r="T18" i="12"/>
  <c r="U18" i="12" s="1"/>
  <c r="R18" i="12"/>
  <c r="S18" i="12" s="1"/>
  <c r="P18" i="12"/>
  <c r="Q18" i="12" s="1"/>
  <c r="N18" i="12"/>
  <c r="O18" i="12" s="1"/>
  <c r="L18" i="12"/>
  <c r="M18" i="12" s="1"/>
  <c r="J18" i="12"/>
  <c r="K18" i="12" s="1"/>
  <c r="H18" i="12"/>
  <c r="I18" i="12" s="1"/>
  <c r="BR17" i="12"/>
  <c r="BS17" i="12" s="1"/>
  <c r="BP17" i="12"/>
  <c r="BN17" i="12"/>
  <c r="BO17" i="12" s="1"/>
  <c r="BL17" i="12"/>
  <c r="BM17" i="12" s="1"/>
  <c r="BJ17" i="12"/>
  <c r="BK17" i="12" s="1"/>
  <c r="BH17" i="12"/>
  <c r="BI17" i="12" s="1"/>
  <c r="BF17" i="12"/>
  <c r="BG17" i="12" s="1"/>
  <c r="BD17" i="12"/>
  <c r="BE17" i="12" s="1"/>
  <c r="BB17" i="12"/>
  <c r="BC17" i="12" s="1"/>
  <c r="AZ17" i="12"/>
  <c r="BA17" i="12" s="1"/>
  <c r="AX17" i="12"/>
  <c r="AY17" i="12" s="1"/>
  <c r="AV17" i="12"/>
  <c r="AW17" i="12" s="1"/>
  <c r="AT17" i="12"/>
  <c r="AU17" i="12" s="1"/>
  <c r="AR17" i="12"/>
  <c r="AS17" i="12" s="1"/>
  <c r="AP17" i="12"/>
  <c r="AQ17" i="12" s="1"/>
  <c r="AN17" i="12"/>
  <c r="AO17" i="12" s="1"/>
  <c r="AL17" i="12"/>
  <c r="AM17" i="12" s="1"/>
  <c r="AJ17" i="12"/>
  <c r="AK17" i="12" s="1"/>
  <c r="AH17" i="12"/>
  <c r="AI17" i="12" s="1"/>
  <c r="AF17" i="12"/>
  <c r="AG17" i="12" s="1"/>
  <c r="AD17" i="12"/>
  <c r="AE17" i="12" s="1"/>
  <c r="AB17" i="12"/>
  <c r="AC17" i="12" s="1"/>
  <c r="Z17" i="12"/>
  <c r="AA17" i="12" s="1"/>
  <c r="X17" i="12"/>
  <c r="Y17" i="12" s="1"/>
  <c r="V17" i="12"/>
  <c r="W17" i="12" s="1"/>
  <c r="T17" i="12"/>
  <c r="U17" i="12" s="1"/>
  <c r="R17" i="12"/>
  <c r="S17" i="12" s="1"/>
  <c r="P17" i="12"/>
  <c r="Q17" i="12" s="1"/>
  <c r="N17" i="12"/>
  <c r="O17" i="12" s="1"/>
  <c r="L17" i="12"/>
  <c r="M17" i="12" s="1"/>
  <c r="J17" i="12"/>
  <c r="K17" i="12" s="1"/>
  <c r="H17" i="12"/>
  <c r="I17" i="12" s="1"/>
  <c r="BR16" i="12"/>
  <c r="BP16" i="12"/>
  <c r="BQ16" i="12" s="1"/>
  <c r="BN16" i="12"/>
  <c r="BO16" i="12" s="1"/>
  <c r="BL16" i="12"/>
  <c r="BM16" i="12" s="1"/>
  <c r="BJ16" i="12"/>
  <c r="BK16" i="12" s="1"/>
  <c r="BH16" i="12"/>
  <c r="BI16" i="12" s="1"/>
  <c r="BF16" i="12"/>
  <c r="BG16" i="12" s="1"/>
  <c r="BD16" i="12"/>
  <c r="BE16" i="12" s="1"/>
  <c r="BB16" i="12"/>
  <c r="BC16" i="12" s="1"/>
  <c r="AZ16" i="12"/>
  <c r="BA16" i="12" s="1"/>
  <c r="AX16" i="12"/>
  <c r="AY16" i="12" s="1"/>
  <c r="AV16" i="12"/>
  <c r="AW16" i="12" s="1"/>
  <c r="AT16" i="12"/>
  <c r="AU16" i="12" s="1"/>
  <c r="AR16" i="12"/>
  <c r="AS16" i="12" s="1"/>
  <c r="AP16" i="12"/>
  <c r="AQ16" i="12" s="1"/>
  <c r="AN16" i="12"/>
  <c r="AO16" i="12" s="1"/>
  <c r="AL16" i="12"/>
  <c r="AM16" i="12" s="1"/>
  <c r="AJ16" i="12"/>
  <c r="AK16" i="12" s="1"/>
  <c r="AH16" i="12"/>
  <c r="AI16" i="12" s="1"/>
  <c r="AF16" i="12"/>
  <c r="AG16" i="12" s="1"/>
  <c r="AD16" i="12"/>
  <c r="AE16" i="12" s="1"/>
  <c r="AB16" i="12"/>
  <c r="AC16" i="12" s="1"/>
  <c r="Z16" i="12"/>
  <c r="AA16" i="12" s="1"/>
  <c r="X16" i="12"/>
  <c r="Y16" i="12" s="1"/>
  <c r="V16" i="12"/>
  <c r="W16" i="12" s="1"/>
  <c r="T16" i="12"/>
  <c r="U16" i="12" s="1"/>
  <c r="R16" i="12"/>
  <c r="S16" i="12" s="1"/>
  <c r="P16" i="12"/>
  <c r="Q16" i="12" s="1"/>
  <c r="N16" i="12"/>
  <c r="O16" i="12" s="1"/>
  <c r="L16" i="12"/>
  <c r="M16" i="12" s="1"/>
  <c r="J16" i="12"/>
  <c r="K16" i="12" s="1"/>
  <c r="H16" i="12"/>
  <c r="I16" i="12" s="1"/>
  <c r="BR15" i="12"/>
  <c r="BP15" i="12"/>
  <c r="BQ15" i="12" s="1"/>
  <c r="BN15" i="12"/>
  <c r="BO15" i="12" s="1"/>
  <c r="BL15" i="12"/>
  <c r="BM15" i="12" s="1"/>
  <c r="BJ15" i="12"/>
  <c r="BK15" i="12" s="1"/>
  <c r="BH15" i="12"/>
  <c r="BI15" i="12" s="1"/>
  <c r="BF15" i="12"/>
  <c r="BG15" i="12" s="1"/>
  <c r="BD15" i="12"/>
  <c r="BE15" i="12" s="1"/>
  <c r="BB15" i="12"/>
  <c r="BC15" i="12" s="1"/>
  <c r="AZ15" i="12"/>
  <c r="BA15" i="12" s="1"/>
  <c r="AX15" i="12"/>
  <c r="AY15" i="12" s="1"/>
  <c r="AV15" i="12"/>
  <c r="AW15" i="12" s="1"/>
  <c r="AT15" i="12"/>
  <c r="AU15" i="12" s="1"/>
  <c r="AR15" i="12"/>
  <c r="AS15" i="12" s="1"/>
  <c r="AP15" i="12"/>
  <c r="AQ15" i="12" s="1"/>
  <c r="AN15" i="12"/>
  <c r="AO15" i="12" s="1"/>
  <c r="AL15" i="12"/>
  <c r="AM15" i="12" s="1"/>
  <c r="AJ15" i="12"/>
  <c r="AK15" i="12" s="1"/>
  <c r="AH15" i="12"/>
  <c r="AI15" i="12" s="1"/>
  <c r="AF15" i="12"/>
  <c r="AG15" i="12" s="1"/>
  <c r="AD15" i="12"/>
  <c r="AE15" i="12" s="1"/>
  <c r="AB15" i="12"/>
  <c r="AC15" i="12" s="1"/>
  <c r="Z15" i="12"/>
  <c r="AA15" i="12" s="1"/>
  <c r="X15" i="12"/>
  <c r="Y15" i="12" s="1"/>
  <c r="V15" i="12"/>
  <c r="W15" i="12" s="1"/>
  <c r="T15" i="12"/>
  <c r="U15" i="12" s="1"/>
  <c r="R15" i="12"/>
  <c r="S15" i="12" s="1"/>
  <c r="P15" i="12"/>
  <c r="Q15" i="12" s="1"/>
  <c r="N15" i="12"/>
  <c r="O15" i="12" s="1"/>
  <c r="L15" i="12"/>
  <c r="M15" i="12" s="1"/>
  <c r="J15" i="12"/>
  <c r="K15" i="12" s="1"/>
  <c r="H15" i="12"/>
  <c r="I15" i="12" s="1"/>
  <c r="BR14" i="12"/>
  <c r="BS14" i="12" s="1"/>
  <c r="BP14" i="12"/>
  <c r="BQ14" i="12" s="1"/>
  <c r="BN14" i="12"/>
  <c r="BO14" i="12" s="1"/>
  <c r="BL14" i="12"/>
  <c r="BM14" i="12" s="1"/>
  <c r="BJ14" i="12"/>
  <c r="BK14" i="12" s="1"/>
  <c r="BH14" i="12"/>
  <c r="BI14" i="12" s="1"/>
  <c r="BF14" i="12"/>
  <c r="BG14" i="12" s="1"/>
  <c r="BD14" i="12"/>
  <c r="BE14" i="12" s="1"/>
  <c r="BB14" i="12"/>
  <c r="BC14" i="12" s="1"/>
  <c r="AZ14" i="12"/>
  <c r="BA14" i="12" s="1"/>
  <c r="AX14" i="12"/>
  <c r="AY14" i="12" s="1"/>
  <c r="AV14" i="12"/>
  <c r="AW14" i="12" s="1"/>
  <c r="AT14" i="12"/>
  <c r="AU14" i="12" s="1"/>
  <c r="AR14" i="12"/>
  <c r="AS14" i="12" s="1"/>
  <c r="AP14" i="12"/>
  <c r="AQ14" i="12" s="1"/>
  <c r="AN14" i="12"/>
  <c r="AO14" i="12" s="1"/>
  <c r="AL14" i="12"/>
  <c r="AM14" i="12" s="1"/>
  <c r="AJ14" i="12"/>
  <c r="AK14" i="12" s="1"/>
  <c r="AH14" i="12"/>
  <c r="AI14" i="12" s="1"/>
  <c r="AF14" i="12"/>
  <c r="AG14" i="12" s="1"/>
  <c r="AD14" i="12"/>
  <c r="AE14" i="12" s="1"/>
  <c r="AB14" i="12"/>
  <c r="AC14" i="12" s="1"/>
  <c r="Z14" i="12"/>
  <c r="AA14" i="12" s="1"/>
  <c r="X14" i="12"/>
  <c r="Y14" i="12" s="1"/>
  <c r="V14" i="12"/>
  <c r="W14" i="12" s="1"/>
  <c r="T14" i="12"/>
  <c r="U14" i="12" s="1"/>
  <c r="R14" i="12"/>
  <c r="S14" i="12" s="1"/>
  <c r="P14" i="12"/>
  <c r="Q14" i="12" s="1"/>
  <c r="N14" i="12"/>
  <c r="O14" i="12" s="1"/>
  <c r="L14" i="12"/>
  <c r="M14" i="12" s="1"/>
  <c r="J14" i="12"/>
  <c r="K14" i="12" s="1"/>
  <c r="H14" i="12"/>
  <c r="I14" i="12" s="1"/>
  <c r="BR13" i="12"/>
  <c r="BS13" i="12" s="1"/>
  <c r="BP13" i="12"/>
  <c r="BQ13" i="12" s="1"/>
  <c r="BN13" i="12"/>
  <c r="BO13" i="12" s="1"/>
  <c r="BL13" i="12"/>
  <c r="BJ13" i="12"/>
  <c r="BK13" i="12" s="1"/>
  <c r="BH13" i="12"/>
  <c r="BI13" i="12" s="1"/>
  <c r="BF13" i="12"/>
  <c r="BG13" i="12" s="1"/>
  <c r="BD13" i="12"/>
  <c r="BE13" i="12" s="1"/>
  <c r="BB13" i="12"/>
  <c r="BC13" i="12" s="1"/>
  <c r="AZ13" i="12"/>
  <c r="BA13" i="12" s="1"/>
  <c r="AX13" i="12"/>
  <c r="AY13" i="12" s="1"/>
  <c r="AV13" i="12"/>
  <c r="AW13" i="12" s="1"/>
  <c r="AT13" i="12"/>
  <c r="AU13" i="12" s="1"/>
  <c r="AR13" i="12"/>
  <c r="AS13" i="12" s="1"/>
  <c r="AP13" i="12"/>
  <c r="AQ13" i="12" s="1"/>
  <c r="AN13" i="12"/>
  <c r="AO13" i="12" s="1"/>
  <c r="AL13" i="12"/>
  <c r="AM13" i="12" s="1"/>
  <c r="AJ13" i="12"/>
  <c r="AK13" i="12" s="1"/>
  <c r="AH13" i="12"/>
  <c r="AI13" i="12" s="1"/>
  <c r="AF13" i="12"/>
  <c r="AG13" i="12" s="1"/>
  <c r="AD13" i="12"/>
  <c r="AE13" i="12" s="1"/>
  <c r="AB13" i="12"/>
  <c r="AC13" i="12" s="1"/>
  <c r="Z13" i="12"/>
  <c r="AA13" i="12" s="1"/>
  <c r="X13" i="12"/>
  <c r="Y13" i="12" s="1"/>
  <c r="V13" i="12"/>
  <c r="W13" i="12" s="1"/>
  <c r="T13" i="12"/>
  <c r="U13" i="12" s="1"/>
  <c r="R13" i="12"/>
  <c r="S13" i="12" s="1"/>
  <c r="P13" i="12"/>
  <c r="Q13" i="12" s="1"/>
  <c r="N13" i="12"/>
  <c r="O13" i="12" s="1"/>
  <c r="L13" i="12"/>
  <c r="M13" i="12" s="1"/>
  <c r="J13" i="12"/>
  <c r="K13" i="12" s="1"/>
  <c r="H13" i="12"/>
  <c r="I13" i="12" s="1"/>
  <c r="BR12" i="12"/>
  <c r="BP12" i="12"/>
  <c r="BQ12" i="12" s="1"/>
  <c r="BN12" i="12"/>
  <c r="BO12" i="12" s="1"/>
  <c r="BL12" i="12"/>
  <c r="BM12" i="12" s="1"/>
  <c r="BJ12" i="12"/>
  <c r="BK12" i="12" s="1"/>
  <c r="BH12" i="12"/>
  <c r="BI12" i="12" s="1"/>
  <c r="BF12" i="12"/>
  <c r="BG12" i="12" s="1"/>
  <c r="BD12" i="12"/>
  <c r="BE12" i="12" s="1"/>
  <c r="BB12" i="12"/>
  <c r="BC12" i="12" s="1"/>
  <c r="AZ12" i="12"/>
  <c r="BA12" i="12" s="1"/>
  <c r="AX12" i="12"/>
  <c r="AY12" i="12" s="1"/>
  <c r="AV12" i="12"/>
  <c r="AW12" i="12" s="1"/>
  <c r="AT12" i="12"/>
  <c r="AU12" i="12" s="1"/>
  <c r="AR12" i="12"/>
  <c r="AS12" i="12" s="1"/>
  <c r="AP12" i="12"/>
  <c r="AQ12" i="12" s="1"/>
  <c r="AN12" i="12"/>
  <c r="AO12" i="12" s="1"/>
  <c r="AL12" i="12"/>
  <c r="AM12" i="12" s="1"/>
  <c r="AJ12" i="12"/>
  <c r="AK12" i="12" s="1"/>
  <c r="AH12" i="12"/>
  <c r="AI12" i="12" s="1"/>
  <c r="AF12" i="12"/>
  <c r="AG12" i="12" s="1"/>
  <c r="AD12" i="12"/>
  <c r="AE12" i="12" s="1"/>
  <c r="AB12" i="12"/>
  <c r="AC12" i="12" s="1"/>
  <c r="Z12" i="12"/>
  <c r="AA12" i="12" s="1"/>
  <c r="X12" i="12"/>
  <c r="Y12" i="12" s="1"/>
  <c r="V12" i="12"/>
  <c r="W12" i="12" s="1"/>
  <c r="T12" i="12"/>
  <c r="U12" i="12" s="1"/>
  <c r="R12" i="12"/>
  <c r="S12" i="12" s="1"/>
  <c r="P12" i="12"/>
  <c r="Q12" i="12" s="1"/>
  <c r="N12" i="12"/>
  <c r="O12" i="12" s="1"/>
  <c r="L12" i="12"/>
  <c r="M12" i="12" s="1"/>
  <c r="J12" i="12"/>
  <c r="K12" i="12" s="1"/>
  <c r="H12" i="12"/>
  <c r="I12" i="12" s="1"/>
  <c r="BR11" i="12"/>
  <c r="BS11" i="12" s="1"/>
  <c r="BP11" i="12"/>
  <c r="BQ11" i="12" s="1"/>
  <c r="BN11" i="12"/>
  <c r="BO11" i="12" s="1"/>
  <c r="BL11" i="12"/>
  <c r="BM11" i="12" s="1"/>
  <c r="BJ11" i="12"/>
  <c r="BK11" i="12" s="1"/>
  <c r="BH11" i="12"/>
  <c r="BI11" i="12" s="1"/>
  <c r="BF11" i="12"/>
  <c r="BG11" i="12" s="1"/>
  <c r="BD11" i="12"/>
  <c r="BE11" i="12" s="1"/>
  <c r="BB11" i="12"/>
  <c r="BC11" i="12" s="1"/>
  <c r="AZ11" i="12"/>
  <c r="BA11" i="12" s="1"/>
  <c r="AX11" i="12"/>
  <c r="AY11" i="12" s="1"/>
  <c r="AV11" i="12"/>
  <c r="AW11" i="12" s="1"/>
  <c r="AT11" i="12"/>
  <c r="AU11" i="12" s="1"/>
  <c r="AR11" i="12"/>
  <c r="AS11" i="12" s="1"/>
  <c r="AP11" i="12"/>
  <c r="AQ11" i="12" s="1"/>
  <c r="AN11" i="12"/>
  <c r="AO11" i="12" s="1"/>
  <c r="AL11" i="12"/>
  <c r="AM11" i="12" s="1"/>
  <c r="AJ11" i="12"/>
  <c r="AK11" i="12" s="1"/>
  <c r="AH11" i="12"/>
  <c r="AI11" i="12" s="1"/>
  <c r="AF11" i="12"/>
  <c r="AG11" i="12" s="1"/>
  <c r="AD11" i="12"/>
  <c r="AE11" i="12" s="1"/>
  <c r="AB11" i="12"/>
  <c r="AC11" i="12" s="1"/>
  <c r="Z11" i="12"/>
  <c r="AA11" i="12" s="1"/>
  <c r="X11" i="12"/>
  <c r="Y11" i="12" s="1"/>
  <c r="V11" i="12"/>
  <c r="W11" i="12" s="1"/>
  <c r="T11" i="12"/>
  <c r="U11" i="12" s="1"/>
  <c r="R11" i="12"/>
  <c r="S11" i="12" s="1"/>
  <c r="P11" i="12"/>
  <c r="Q11" i="12" s="1"/>
  <c r="N11" i="12"/>
  <c r="O11" i="12" s="1"/>
  <c r="L11" i="12"/>
  <c r="M11" i="12" s="1"/>
  <c r="J11" i="12"/>
  <c r="K11" i="12" s="1"/>
  <c r="H11" i="12"/>
  <c r="I11" i="12" s="1"/>
  <c r="BR10" i="12"/>
  <c r="BS10" i="12" s="1"/>
  <c r="BP10" i="12"/>
  <c r="BQ10" i="12" s="1"/>
  <c r="BN10" i="12"/>
  <c r="BO10" i="12" s="1"/>
  <c r="BL10" i="12"/>
  <c r="BM10" i="12" s="1"/>
  <c r="BJ10" i="12"/>
  <c r="BK10" i="12" s="1"/>
  <c r="BH10" i="12"/>
  <c r="BI10" i="12" s="1"/>
  <c r="BF10" i="12"/>
  <c r="BG10" i="12" s="1"/>
  <c r="BD10" i="12"/>
  <c r="BE10" i="12" s="1"/>
  <c r="BB10" i="12"/>
  <c r="BC10" i="12" s="1"/>
  <c r="AZ10" i="12"/>
  <c r="BA10" i="12" s="1"/>
  <c r="AX10" i="12"/>
  <c r="AY10" i="12" s="1"/>
  <c r="AV10" i="12"/>
  <c r="AW10" i="12" s="1"/>
  <c r="AT10" i="12"/>
  <c r="AU10" i="12" s="1"/>
  <c r="AR10" i="12"/>
  <c r="AS10" i="12" s="1"/>
  <c r="AP10" i="12"/>
  <c r="AQ10" i="12" s="1"/>
  <c r="AN10" i="12"/>
  <c r="AO10" i="12" s="1"/>
  <c r="AL10" i="12"/>
  <c r="AM10" i="12" s="1"/>
  <c r="AJ10" i="12"/>
  <c r="AK10" i="12" s="1"/>
  <c r="AH10" i="12"/>
  <c r="AI10" i="12" s="1"/>
  <c r="AF10" i="12"/>
  <c r="AG10" i="12" s="1"/>
  <c r="AD10" i="12"/>
  <c r="AE10" i="12" s="1"/>
  <c r="AB10" i="12"/>
  <c r="AC10" i="12" s="1"/>
  <c r="Z10" i="12"/>
  <c r="AA10" i="12" s="1"/>
  <c r="X10" i="12"/>
  <c r="Y10" i="12" s="1"/>
  <c r="V10" i="12"/>
  <c r="W10" i="12" s="1"/>
  <c r="T10" i="12"/>
  <c r="U10" i="12" s="1"/>
  <c r="R10" i="12"/>
  <c r="S10" i="12" s="1"/>
  <c r="P10" i="12"/>
  <c r="Q10" i="12" s="1"/>
  <c r="N10" i="12"/>
  <c r="O10" i="12" s="1"/>
  <c r="L10" i="12"/>
  <c r="M10" i="12" s="1"/>
  <c r="J10" i="12"/>
  <c r="K10" i="12" s="1"/>
  <c r="H10" i="12"/>
  <c r="I10" i="12" s="1"/>
  <c r="BR9" i="12"/>
  <c r="BP9" i="12"/>
  <c r="BQ9" i="12" s="1"/>
  <c r="BN9" i="12"/>
  <c r="BO9" i="12" s="1"/>
  <c r="BL9" i="12"/>
  <c r="BM9" i="12" s="1"/>
  <c r="BJ9" i="12"/>
  <c r="BK9" i="12" s="1"/>
  <c r="BH9" i="12"/>
  <c r="BI9" i="12" s="1"/>
  <c r="BF9" i="12"/>
  <c r="BG9" i="12" s="1"/>
  <c r="BD9" i="12"/>
  <c r="BE9" i="12" s="1"/>
  <c r="BB9" i="12"/>
  <c r="BC9" i="12" s="1"/>
  <c r="AZ9" i="12"/>
  <c r="BA9" i="12" s="1"/>
  <c r="AX9" i="12"/>
  <c r="AY9" i="12" s="1"/>
  <c r="AV9" i="12"/>
  <c r="AW9" i="12" s="1"/>
  <c r="AT9" i="12"/>
  <c r="AU9" i="12" s="1"/>
  <c r="AR9" i="12"/>
  <c r="AS9" i="12" s="1"/>
  <c r="AP9" i="12"/>
  <c r="AQ9" i="12" s="1"/>
  <c r="AN9" i="12"/>
  <c r="AO9" i="12" s="1"/>
  <c r="AL9" i="12"/>
  <c r="AM9" i="12" s="1"/>
  <c r="AJ9" i="12"/>
  <c r="AK9" i="12" s="1"/>
  <c r="AH9" i="12"/>
  <c r="AI9" i="12" s="1"/>
  <c r="AF9" i="12"/>
  <c r="AG9" i="12" s="1"/>
  <c r="AD9" i="12"/>
  <c r="AE9" i="12" s="1"/>
  <c r="AB9" i="12"/>
  <c r="AC9" i="12" s="1"/>
  <c r="Z9" i="12"/>
  <c r="AA9" i="12" s="1"/>
  <c r="X9" i="12"/>
  <c r="Y9" i="12" s="1"/>
  <c r="V9" i="12"/>
  <c r="W9" i="12" s="1"/>
  <c r="T9" i="12"/>
  <c r="U9" i="12" s="1"/>
  <c r="R9" i="12"/>
  <c r="S9" i="12" s="1"/>
  <c r="P9" i="12"/>
  <c r="Q9" i="12" s="1"/>
  <c r="N9" i="12"/>
  <c r="O9" i="12" s="1"/>
  <c r="L9" i="12"/>
  <c r="M9" i="12" s="1"/>
  <c r="J9" i="12"/>
  <c r="K9" i="12" s="1"/>
  <c r="H9" i="12"/>
  <c r="I9" i="12" s="1"/>
  <c r="BR8" i="12"/>
  <c r="BS8" i="12" s="1"/>
  <c r="BP8" i="12"/>
  <c r="BQ8" i="12" s="1"/>
  <c r="BN8" i="12"/>
  <c r="BO8" i="12" s="1"/>
  <c r="BL8" i="12"/>
  <c r="BM8" i="12" s="1"/>
  <c r="BJ8" i="12"/>
  <c r="BK8" i="12" s="1"/>
  <c r="BH8" i="12"/>
  <c r="BI8" i="12" s="1"/>
  <c r="BF8" i="12"/>
  <c r="BG8" i="12" s="1"/>
  <c r="BD8" i="12"/>
  <c r="BE8" i="12" s="1"/>
  <c r="BB8" i="12"/>
  <c r="BC8" i="12" s="1"/>
  <c r="AZ8" i="12"/>
  <c r="BA8" i="12" s="1"/>
  <c r="AX8" i="12"/>
  <c r="AY8" i="12" s="1"/>
  <c r="AV8" i="12"/>
  <c r="AW8" i="12" s="1"/>
  <c r="AT8" i="12"/>
  <c r="AU8" i="12" s="1"/>
  <c r="AR8" i="12"/>
  <c r="AS8" i="12" s="1"/>
  <c r="AP8" i="12"/>
  <c r="AQ8" i="12" s="1"/>
  <c r="AN8" i="12"/>
  <c r="AO8" i="12" s="1"/>
  <c r="AL8" i="12"/>
  <c r="AM8" i="12" s="1"/>
  <c r="AJ8" i="12"/>
  <c r="AK8" i="12" s="1"/>
  <c r="AH8" i="12"/>
  <c r="AI8" i="12" s="1"/>
  <c r="AF8" i="12"/>
  <c r="AG8" i="12" s="1"/>
  <c r="AD8" i="12"/>
  <c r="AE8" i="12" s="1"/>
  <c r="AB8" i="12"/>
  <c r="AC8" i="12" s="1"/>
  <c r="Z8" i="12"/>
  <c r="AA8" i="12" s="1"/>
  <c r="X8" i="12"/>
  <c r="Y8" i="12" s="1"/>
  <c r="V8" i="12"/>
  <c r="W8" i="12" s="1"/>
  <c r="T8" i="12"/>
  <c r="U8" i="12" s="1"/>
  <c r="R8" i="12"/>
  <c r="S8" i="12" s="1"/>
  <c r="P8" i="12"/>
  <c r="Q8" i="12" s="1"/>
  <c r="N8" i="12"/>
  <c r="O8" i="12" s="1"/>
  <c r="L8" i="12"/>
  <c r="M8" i="12" s="1"/>
  <c r="J8" i="12"/>
  <c r="K8" i="12" s="1"/>
  <c r="H8" i="12"/>
  <c r="I8" i="12" s="1"/>
  <c r="BR7" i="12"/>
  <c r="BP7" i="12"/>
  <c r="BQ7" i="12" s="1"/>
  <c r="BN7" i="12"/>
  <c r="BO7" i="12" s="1"/>
  <c r="BL7" i="12"/>
  <c r="BM7" i="12" s="1"/>
  <c r="BJ7" i="12"/>
  <c r="BK7" i="12" s="1"/>
  <c r="BH7" i="12"/>
  <c r="BI7" i="12" s="1"/>
  <c r="BF7" i="12"/>
  <c r="BG7" i="12" s="1"/>
  <c r="BD7" i="12"/>
  <c r="BE7" i="12" s="1"/>
  <c r="BB7" i="12"/>
  <c r="BC7" i="12" s="1"/>
  <c r="AZ7" i="12"/>
  <c r="BA7" i="12" s="1"/>
  <c r="AX7" i="12"/>
  <c r="AY7" i="12" s="1"/>
  <c r="AV7" i="12"/>
  <c r="AW7" i="12" s="1"/>
  <c r="AT7" i="12"/>
  <c r="AU7" i="12" s="1"/>
  <c r="AR7" i="12"/>
  <c r="AS7" i="12" s="1"/>
  <c r="AP7" i="12"/>
  <c r="AQ7" i="12" s="1"/>
  <c r="AN7" i="12"/>
  <c r="AO7" i="12" s="1"/>
  <c r="AL7" i="12"/>
  <c r="AM7" i="12" s="1"/>
  <c r="AJ7" i="12"/>
  <c r="AK7" i="12" s="1"/>
  <c r="AH7" i="12"/>
  <c r="AI7" i="12" s="1"/>
  <c r="AF7" i="12"/>
  <c r="AG7" i="12" s="1"/>
  <c r="AD7" i="12"/>
  <c r="AE7" i="12" s="1"/>
  <c r="AB7" i="12"/>
  <c r="AC7" i="12" s="1"/>
  <c r="Z7" i="12"/>
  <c r="AA7" i="12" s="1"/>
  <c r="X7" i="12"/>
  <c r="Y7" i="12" s="1"/>
  <c r="V7" i="12"/>
  <c r="W7" i="12" s="1"/>
  <c r="T7" i="12"/>
  <c r="U7" i="12" s="1"/>
  <c r="R7" i="12"/>
  <c r="S7" i="12" s="1"/>
  <c r="P7" i="12"/>
  <c r="Q7" i="12" s="1"/>
  <c r="N7" i="12"/>
  <c r="O7" i="12" s="1"/>
  <c r="L7" i="12"/>
  <c r="M7" i="12" s="1"/>
  <c r="J7" i="12"/>
  <c r="K7" i="12" s="1"/>
  <c r="H7" i="12"/>
  <c r="I7" i="12" s="1"/>
  <c r="BR6" i="12"/>
  <c r="BS6" i="12" s="1"/>
  <c r="BP6" i="12"/>
  <c r="BQ6" i="12" s="1"/>
  <c r="BN6" i="12"/>
  <c r="BO6" i="12" s="1"/>
  <c r="BL6" i="12"/>
  <c r="BM6" i="12" s="1"/>
  <c r="BJ6" i="12"/>
  <c r="BK6" i="12" s="1"/>
  <c r="BH6" i="12"/>
  <c r="BI6" i="12" s="1"/>
  <c r="BF6" i="12"/>
  <c r="BG6" i="12" s="1"/>
  <c r="BD6" i="12"/>
  <c r="BE6" i="12" s="1"/>
  <c r="BB6" i="12"/>
  <c r="BC6" i="12" s="1"/>
  <c r="AZ6" i="12"/>
  <c r="BA6" i="12" s="1"/>
  <c r="AX6" i="12"/>
  <c r="AY6" i="12" s="1"/>
  <c r="AV6" i="12"/>
  <c r="AW6" i="12" s="1"/>
  <c r="AT6" i="12"/>
  <c r="AU6" i="12" s="1"/>
  <c r="AR6" i="12"/>
  <c r="AS6" i="12" s="1"/>
  <c r="AP6" i="12"/>
  <c r="AQ6" i="12" s="1"/>
  <c r="AN6" i="12"/>
  <c r="AO6" i="12" s="1"/>
  <c r="AL6" i="12"/>
  <c r="AM6" i="12" s="1"/>
  <c r="AJ6" i="12"/>
  <c r="AK6" i="12" s="1"/>
  <c r="AH6" i="12"/>
  <c r="AI6" i="12" s="1"/>
  <c r="AF6" i="12"/>
  <c r="AG6" i="12" s="1"/>
  <c r="AD6" i="12"/>
  <c r="AE6" i="12" s="1"/>
  <c r="AB6" i="12"/>
  <c r="AC6" i="12" s="1"/>
  <c r="Z6" i="12"/>
  <c r="AA6" i="12" s="1"/>
  <c r="X6" i="12"/>
  <c r="Y6" i="12" s="1"/>
  <c r="V6" i="12"/>
  <c r="W6" i="12" s="1"/>
  <c r="T6" i="12"/>
  <c r="U6" i="12" s="1"/>
  <c r="R6" i="12"/>
  <c r="S6" i="12" s="1"/>
  <c r="P6" i="12"/>
  <c r="Q6" i="12" s="1"/>
  <c r="N6" i="12"/>
  <c r="O6" i="12" s="1"/>
  <c r="L6" i="12"/>
  <c r="M6" i="12" s="1"/>
  <c r="J6" i="12"/>
  <c r="K6" i="12" s="1"/>
  <c r="H6" i="12"/>
  <c r="I6" i="12" s="1"/>
  <c r="BR5" i="12"/>
  <c r="BP5" i="12"/>
  <c r="BQ5" i="12" s="1"/>
  <c r="BN5" i="12"/>
  <c r="BO5" i="12" s="1"/>
  <c r="BL5" i="12"/>
  <c r="BM5" i="12" s="1"/>
  <c r="BJ5" i="12"/>
  <c r="BK5" i="12" s="1"/>
  <c r="BH5" i="12"/>
  <c r="BI5" i="12" s="1"/>
  <c r="BF5" i="12"/>
  <c r="BG5" i="12" s="1"/>
  <c r="BD5" i="12"/>
  <c r="BE5" i="12" s="1"/>
  <c r="BB5" i="12"/>
  <c r="BC5" i="12" s="1"/>
  <c r="AZ5" i="12"/>
  <c r="BA5" i="12" s="1"/>
  <c r="AX5" i="12"/>
  <c r="AY5" i="12" s="1"/>
  <c r="AV5" i="12"/>
  <c r="AW5" i="12" s="1"/>
  <c r="AT5" i="12"/>
  <c r="AU5" i="12" s="1"/>
  <c r="AR5" i="12"/>
  <c r="AS5" i="12" s="1"/>
  <c r="AP5" i="12"/>
  <c r="AQ5" i="12" s="1"/>
  <c r="AN5" i="12"/>
  <c r="AO5" i="12" s="1"/>
  <c r="AL5" i="12"/>
  <c r="AM5" i="12" s="1"/>
  <c r="AJ5" i="12"/>
  <c r="AK5" i="12" s="1"/>
  <c r="AH5" i="12"/>
  <c r="AI5" i="12" s="1"/>
  <c r="AF5" i="12"/>
  <c r="AG5" i="12" s="1"/>
  <c r="AD5" i="12"/>
  <c r="AE5" i="12" s="1"/>
  <c r="AB5" i="12"/>
  <c r="AC5" i="12" s="1"/>
  <c r="Z5" i="12"/>
  <c r="AA5" i="12" s="1"/>
  <c r="X5" i="12"/>
  <c r="Y5" i="12" s="1"/>
  <c r="V5" i="12"/>
  <c r="W5" i="12" s="1"/>
  <c r="T5" i="12"/>
  <c r="U5" i="12" s="1"/>
  <c r="R5" i="12"/>
  <c r="S5" i="12" s="1"/>
  <c r="P5" i="12"/>
  <c r="Q5" i="12" s="1"/>
  <c r="N5" i="12"/>
  <c r="O5" i="12" s="1"/>
  <c r="L5" i="12"/>
  <c r="M5" i="12" s="1"/>
  <c r="J5" i="12"/>
  <c r="K5" i="12" s="1"/>
  <c r="H5" i="12"/>
  <c r="I5" i="12" s="1"/>
  <c r="BR4" i="12"/>
  <c r="BS4" i="12" s="1"/>
  <c r="BJ4" i="12"/>
  <c r="BK4" i="12" s="1"/>
  <c r="BD4" i="12"/>
  <c r="BE4" i="12" s="1"/>
  <c r="BB4" i="12"/>
  <c r="BC4" i="12" s="1"/>
  <c r="AT4" i="12"/>
  <c r="AU4" i="12" s="1"/>
  <c r="AR4" i="12"/>
  <c r="AS4" i="12" s="1"/>
  <c r="AL4" i="12"/>
  <c r="AM4" i="12" s="1"/>
  <c r="AD4" i="12"/>
  <c r="AE4" i="12" s="1"/>
  <c r="AB4" i="12"/>
  <c r="AC4" i="12" s="1"/>
  <c r="Z4" i="12"/>
  <c r="AA4" i="12" s="1"/>
  <c r="L4" i="12"/>
  <c r="M4" i="12" s="1"/>
  <c r="J4" i="12"/>
  <c r="K4" i="12" s="1"/>
  <c r="BR3" i="12"/>
  <c r="BP3" i="12"/>
  <c r="BQ3" i="12" s="1"/>
  <c r="BQ90" i="12" s="1"/>
  <c r="BQ91" i="12" s="1"/>
  <c r="BQ92" i="12" s="1"/>
  <c r="BN3" i="12"/>
  <c r="BO3" i="12" s="1"/>
  <c r="BO90" i="12" s="1"/>
  <c r="BL3" i="12"/>
  <c r="BM3" i="12" s="1"/>
  <c r="BM90" i="12" s="1"/>
  <c r="BJ3" i="12"/>
  <c r="BK3" i="12" s="1"/>
  <c r="BK90" i="12" s="1"/>
  <c r="BH3" i="12"/>
  <c r="BI3" i="12" s="1"/>
  <c r="BI90" i="12" s="1"/>
  <c r="BF3" i="12"/>
  <c r="BG3" i="12" s="1"/>
  <c r="BG90" i="12" s="1"/>
  <c r="BD3" i="12"/>
  <c r="BE3" i="12" s="1"/>
  <c r="BE90" i="12" s="1"/>
  <c r="BB3" i="12"/>
  <c r="BC3" i="12" s="1"/>
  <c r="BC90" i="12" s="1"/>
  <c r="AZ3" i="12"/>
  <c r="BA3" i="12" s="1"/>
  <c r="BA90" i="12" s="1"/>
  <c r="AX3" i="12"/>
  <c r="AY3" i="12" s="1"/>
  <c r="AY90" i="12" s="1"/>
  <c r="AY91" i="12" s="1"/>
  <c r="AV3" i="12"/>
  <c r="AW3" i="12" s="1"/>
  <c r="AW90" i="12" s="1"/>
  <c r="AW91" i="12" s="1"/>
  <c r="AT3" i="12"/>
  <c r="AU3" i="12" s="1"/>
  <c r="AU90" i="12" s="1"/>
  <c r="AR3" i="12"/>
  <c r="AS3" i="12" s="1"/>
  <c r="AS90" i="12" s="1"/>
  <c r="AS91" i="12" s="1"/>
  <c r="AS92" i="12" s="1"/>
  <c r="AP3" i="12"/>
  <c r="AQ3" i="12" s="1"/>
  <c r="AQ90" i="12" s="1"/>
  <c r="AN3" i="12"/>
  <c r="AO3" i="12" s="1"/>
  <c r="AO90" i="12" s="1"/>
  <c r="AL3" i="12"/>
  <c r="AM3" i="12" s="1"/>
  <c r="AM90" i="12" s="1"/>
  <c r="AJ3" i="12"/>
  <c r="AK3" i="12" s="1"/>
  <c r="AK90" i="12" s="1"/>
  <c r="AH3" i="12"/>
  <c r="AI3" i="12" s="1"/>
  <c r="AI90" i="12" s="1"/>
  <c r="AF3" i="12"/>
  <c r="AG3" i="12" s="1"/>
  <c r="AG90" i="12" s="1"/>
  <c r="AG91" i="12" s="1"/>
  <c r="AG92" i="12" s="1"/>
  <c r="AD3" i="12"/>
  <c r="AE3" i="12" s="1"/>
  <c r="AE90" i="12" s="1"/>
  <c r="AB3" i="12"/>
  <c r="AC3" i="12" s="1"/>
  <c r="AC90" i="12" s="1"/>
  <c r="Z3" i="12"/>
  <c r="AA3" i="12" s="1"/>
  <c r="AA90" i="12" s="1"/>
  <c r="X3" i="12"/>
  <c r="Y3" i="12" s="1"/>
  <c r="Y90" i="12" s="1"/>
  <c r="V3" i="12"/>
  <c r="W3" i="12" s="1"/>
  <c r="W90" i="12" s="1"/>
  <c r="T3" i="12"/>
  <c r="U3" i="12" s="1"/>
  <c r="U90" i="12" s="1"/>
  <c r="U91" i="12" s="1"/>
  <c r="R3" i="12"/>
  <c r="S3" i="12" s="1"/>
  <c r="S90" i="12" s="1"/>
  <c r="P3" i="12"/>
  <c r="Q3" i="12" s="1"/>
  <c r="Q90" i="12" s="1"/>
  <c r="N3" i="12"/>
  <c r="O3" i="12" s="1"/>
  <c r="O90" i="12" s="1"/>
  <c r="L3" i="12"/>
  <c r="M3" i="12" s="1"/>
  <c r="M90" i="12" s="1"/>
  <c r="M91" i="12" s="1"/>
  <c r="J3" i="12"/>
  <c r="K3" i="12" s="1"/>
  <c r="K90" i="12" s="1"/>
  <c r="K91" i="12" s="1"/>
  <c r="H3" i="12"/>
  <c r="I3" i="12" s="1"/>
  <c r="I90" i="12" s="1"/>
  <c r="I91" i="12" s="1"/>
  <c r="BR1" i="12"/>
  <c r="BP1" i="12"/>
  <c r="BN1" i="12"/>
  <c r="BL1" i="12"/>
  <c r="BJ1" i="12"/>
  <c r="BH1" i="12"/>
  <c r="BF1" i="12"/>
  <c r="BD1" i="12"/>
  <c r="BB1" i="12"/>
  <c r="AZ1" i="12"/>
  <c r="AX1" i="12"/>
  <c r="AV1" i="12"/>
  <c r="AT1" i="12"/>
  <c r="AR1" i="12"/>
  <c r="AP1" i="12"/>
  <c r="AN1" i="12"/>
  <c r="AL1" i="12"/>
  <c r="AJ1" i="12"/>
  <c r="AH1" i="12"/>
  <c r="AF1" i="12"/>
  <c r="AD1" i="12"/>
  <c r="AB1" i="12"/>
  <c r="Z1" i="12"/>
  <c r="X1" i="12"/>
  <c r="V1" i="12"/>
  <c r="T1" i="12"/>
  <c r="R1" i="12"/>
  <c r="P1" i="12"/>
  <c r="N1" i="12"/>
  <c r="L1" i="12"/>
  <c r="J1" i="12"/>
  <c r="H1" i="12"/>
  <c r="BU89" i="11"/>
  <c r="BT89" i="11"/>
  <c r="BS89" i="11"/>
  <c r="BQ89" i="11"/>
  <c r="BO89" i="11"/>
  <c r="BM89" i="11"/>
  <c r="BK89" i="11"/>
  <c r="BI89" i="11"/>
  <c r="BG89" i="11"/>
  <c r="BE89" i="11"/>
  <c r="BC89" i="11"/>
  <c r="BA89" i="11"/>
  <c r="AY89" i="11"/>
  <c r="AW89" i="11"/>
  <c r="AU89" i="11"/>
  <c r="AS89" i="11"/>
  <c r="AQ89" i="11"/>
  <c r="AO89" i="11"/>
  <c r="AM89" i="11"/>
  <c r="AK89" i="11"/>
  <c r="AI89" i="11"/>
  <c r="AG89" i="11"/>
  <c r="AE89" i="11"/>
  <c r="AC89" i="11"/>
  <c r="AA89" i="11"/>
  <c r="Y89" i="11"/>
  <c r="W89" i="11"/>
  <c r="U89" i="11"/>
  <c r="S89" i="11"/>
  <c r="Q89" i="11"/>
  <c r="O89" i="11"/>
  <c r="M89" i="11"/>
  <c r="K89" i="11"/>
  <c r="I89" i="11"/>
  <c r="BS88" i="11"/>
  <c r="BQ88" i="11"/>
  <c r="BO88" i="11"/>
  <c r="BM88" i="11"/>
  <c r="BK88" i="11"/>
  <c r="BI88" i="11"/>
  <c r="BG88" i="11"/>
  <c r="BE88" i="11"/>
  <c r="BC88" i="11"/>
  <c r="BA88" i="11"/>
  <c r="AY88" i="11"/>
  <c r="AW88" i="11"/>
  <c r="AU88" i="11"/>
  <c r="AS88" i="11"/>
  <c r="AQ88" i="11"/>
  <c r="AO88" i="11"/>
  <c r="AM88" i="11"/>
  <c r="AK88" i="11"/>
  <c r="AI88" i="11"/>
  <c r="AG88" i="11"/>
  <c r="AE88" i="11"/>
  <c r="AC88" i="11"/>
  <c r="AA88" i="11"/>
  <c r="Y88" i="11"/>
  <c r="W88" i="11"/>
  <c r="U88" i="11"/>
  <c r="S88" i="11"/>
  <c r="Q88" i="11"/>
  <c r="O88" i="11"/>
  <c r="M88" i="11"/>
  <c r="K88" i="11"/>
  <c r="H88" i="11"/>
  <c r="BS87" i="11"/>
  <c r="BQ87" i="11"/>
  <c r="BO87" i="11"/>
  <c r="BM87" i="11"/>
  <c r="BK87" i="11"/>
  <c r="BI87" i="11"/>
  <c r="BG87" i="11"/>
  <c r="BE87" i="11"/>
  <c r="BC87" i="11"/>
  <c r="BA87" i="11"/>
  <c r="AY87" i="11"/>
  <c r="AW87" i="11"/>
  <c r="AU87" i="11"/>
  <c r="AS87" i="11"/>
  <c r="AQ87" i="11"/>
  <c r="AO87" i="11"/>
  <c r="AM87" i="11"/>
  <c r="AK87" i="11"/>
  <c r="AI87" i="11"/>
  <c r="AG87" i="11"/>
  <c r="AE87" i="11"/>
  <c r="AC87" i="11"/>
  <c r="AA87" i="11"/>
  <c r="Y87" i="11"/>
  <c r="W87" i="11"/>
  <c r="U87" i="11"/>
  <c r="S87" i="11"/>
  <c r="Q87" i="11"/>
  <c r="O87" i="11"/>
  <c r="M87" i="11"/>
  <c r="K87" i="11"/>
  <c r="H87" i="11"/>
  <c r="BT87" i="11" s="1"/>
  <c r="BU87" i="11" s="1"/>
  <c r="BS86" i="11"/>
  <c r="BQ86" i="11"/>
  <c r="BO86" i="11"/>
  <c r="BM86" i="11"/>
  <c r="BK86" i="11"/>
  <c r="BI86" i="11"/>
  <c r="BG86" i="11"/>
  <c r="BE86" i="11"/>
  <c r="BC86" i="11"/>
  <c r="BA86" i="11"/>
  <c r="AY86" i="11"/>
  <c r="AW86" i="11"/>
  <c r="AU86" i="11"/>
  <c r="AS86" i="11"/>
  <c r="AQ86" i="11"/>
  <c r="AO86" i="11"/>
  <c r="AM86" i="11"/>
  <c r="AK86" i="11"/>
  <c r="AI86" i="11"/>
  <c r="AG86" i="11"/>
  <c r="AE86" i="11"/>
  <c r="AC86" i="11"/>
  <c r="AA86" i="11"/>
  <c r="Y86" i="11"/>
  <c r="W86" i="11"/>
  <c r="U86" i="11"/>
  <c r="S86" i="11"/>
  <c r="Q86" i="11"/>
  <c r="O86" i="11"/>
  <c r="M86" i="11"/>
  <c r="K86" i="11"/>
  <c r="H86" i="11"/>
  <c r="BT86" i="11" s="1"/>
  <c r="BU86" i="11" s="1"/>
  <c r="BS85" i="11"/>
  <c r="BQ85" i="11"/>
  <c r="BO85" i="11"/>
  <c r="BM85" i="11"/>
  <c r="BK85" i="11"/>
  <c r="BI85" i="11"/>
  <c r="BG85" i="11"/>
  <c r="BE85" i="11"/>
  <c r="BC85" i="11"/>
  <c r="BA85" i="11"/>
  <c r="AY85" i="11"/>
  <c r="AW85" i="11"/>
  <c r="AU85" i="11"/>
  <c r="AS85" i="11"/>
  <c r="AQ85" i="11"/>
  <c r="AO85" i="11"/>
  <c r="AM85" i="11"/>
  <c r="AK85" i="11"/>
  <c r="AI85" i="11"/>
  <c r="AG85" i="11"/>
  <c r="AE85" i="11"/>
  <c r="AC85" i="11"/>
  <c r="AA85" i="11"/>
  <c r="Y85" i="11"/>
  <c r="W85" i="11"/>
  <c r="U85" i="11"/>
  <c r="S85" i="11"/>
  <c r="Q85" i="11"/>
  <c r="O85" i="11"/>
  <c r="M85" i="11"/>
  <c r="K85" i="11"/>
  <c r="H85" i="11"/>
  <c r="BT85" i="11" s="1"/>
  <c r="BU85" i="11" s="1"/>
  <c r="BS84" i="11"/>
  <c r="BQ84" i="11"/>
  <c r="BO84" i="11"/>
  <c r="BM84" i="11"/>
  <c r="BK84" i="11"/>
  <c r="BI84" i="11"/>
  <c r="BG84" i="11"/>
  <c r="BE84" i="11"/>
  <c r="BC84" i="11"/>
  <c r="BA84" i="11"/>
  <c r="AY84" i="11"/>
  <c r="AW84" i="11"/>
  <c r="AU84" i="11"/>
  <c r="AS84" i="11"/>
  <c r="AQ84" i="11"/>
  <c r="AO84" i="11"/>
  <c r="AM84" i="11"/>
  <c r="AK84" i="11"/>
  <c r="AI84" i="11"/>
  <c r="AG84" i="11"/>
  <c r="AE84" i="11"/>
  <c r="AC84" i="11"/>
  <c r="AA84" i="11"/>
  <c r="Y84" i="11"/>
  <c r="W84" i="11"/>
  <c r="U84" i="11"/>
  <c r="S84" i="11"/>
  <c r="Q84" i="11"/>
  <c r="O84" i="11"/>
  <c r="M84" i="11"/>
  <c r="K84" i="11"/>
  <c r="H84" i="11"/>
  <c r="BS83" i="11"/>
  <c r="BQ83" i="11"/>
  <c r="BO83" i="11"/>
  <c r="BM83" i="11"/>
  <c r="BK83" i="11"/>
  <c r="BI83" i="11"/>
  <c r="BG83" i="11"/>
  <c r="BE83" i="11"/>
  <c r="BC83" i="11"/>
  <c r="BA83" i="11"/>
  <c r="AY83" i="11"/>
  <c r="AW83" i="11"/>
  <c r="AU83" i="11"/>
  <c r="AS83" i="11"/>
  <c r="AQ83" i="11"/>
  <c r="AO83" i="11"/>
  <c r="AM83" i="11"/>
  <c r="AK83" i="11"/>
  <c r="AI83" i="11"/>
  <c r="AG83" i="11"/>
  <c r="AE83" i="11"/>
  <c r="AC83" i="11"/>
  <c r="AA83" i="11"/>
  <c r="Y83" i="11"/>
  <c r="W83" i="11"/>
  <c r="U83" i="11"/>
  <c r="S83" i="11"/>
  <c r="Q83" i="11"/>
  <c r="O83" i="11"/>
  <c r="M83" i="11"/>
  <c r="K83" i="11"/>
  <c r="H83" i="11"/>
  <c r="I83" i="11" s="1"/>
  <c r="BS82" i="11"/>
  <c r="BQ82" i="11"/>
  <c r="BO82" i="11"/>
  <c r="BM82" i="11"/>
  <c r="BK82" i="11"/>
  <c r="BI82" i="11"/>
  <c r="BG82" i="11"/>
  <c r="BE82" i="11"/>
  <c r="BC82" i="11"/>
  <c r="BA82" i="11"/>
  <c r="AY82" i="11"/>
  <c r="AW82" i="11"/>
  <c r="AU82" i="11"/>
  <c r="AS82" i="11"/>
  <c r="AQ82" i="11"/>
  <c r="AO82" i="11"/>
  <c r="AM82" i="11"/>
  <c r="AK82" i="11"/>
  <c r="AI82" i="11"/>
  <c r="AG82" i="11"/>
  <c r="AE82" i="11"/>
  <c r="AC82" i="11"/>
  <c r="AA82" i="11"/>
  <c r="Y82" i="11"/>
  <c r="W82" i="11"/>
  <c r="U82" i="11"/>
  <c r="S82" i="11"/>
  <c r="Q82" i="11"/>
  <c r="O82" i="11"/>
  <c r="M82" i="11"/>
  <c r="K82" i="11"/>
  <c r="H82" i="11"/>
  <c r="BS81" i="11"/>
  <c r="BQ81" i="11"/>
  <c r="BO81" i="11"/>
  <c r="BM81" i="11"/>
  <c r="BK81" i="11"/>
  <c r="BI81" i="11"/>
  <c r="BG81" i="11"/>
  <c r="BE81" i="11"/>
  <c r="BC81" i="11"/>
  <c r="BA81" i="11"/>
  <c r="AY81" i="11"/>
  <c r="AW81" i="11"/>
  <c r="AU81" i="11"/>
  <c r="AS81" i="11"/>
  <c r="AQ81" i="11"/>
  <c r="AO81" i="11"/>
  <c r="AM81" i="11"/>
  <c r="AK81" i="11"/>
  <c r="AI81" i="11"/>
  <c r="AG81" i="11"/>
  <c r="AE81" i="11"/>
  <c r="AC81" i="11"/>
  <c r="AA81" i="11"/>
  <c r="Y81" i="11"/>
  <c r="W81" i="11"/>
  <c r="U81" i="11"/>
  <c r="S81" i="11"/>
  <c r="Q81" i="11"/>
  <c r="O81" i="11"/>
  <c r="M81" i="11"/>
  <c r="K81" i="11"/>
  <c r="H81" i="11"/>
  <c r="BT81" i="11" s="1"/>
  <c r="BU81" i="11" s="1"/>
  <c r="BS80" i="11"/>
  <c r="BQ80" i="11"/>
  <c r="BO80" i="11"/>
  <c r="BM80" i="11"/>
  <c r="BK80" i="11"/>
  <c r="BI80" i="11"/>
  <c r="BG80" i="11"/>
  <c r="BE80" i="11"/>
  <c r="BC80" i="11"/>
  <c r="BA80" i="11"/>
  <c r="AY80" i="11"/>
  <c r="AW80" i="11"/>
  <c r="AU80" i="11"/>
  <c r="AS80" i="11"/>
  <c r="AQ80" i="11"/>
  <c r="AO80" i="11"/>
  <c r="AM80" i="11"/>
  <c r="AK80" i="11"/>
  <c r="AI80" i="11"/>
  <c r="AG80" i="11"/>
  <c r="AE80" i="11"/>
  <c r="AC80" i="11"/>
  <c r="AA80" i="11"/>
  <c r="Y80" i="11"/>
  <c r="W80" i="11"/>
  <c r="U80" i="11"/>
  <c r="S80" i="11"/>
  <c r="Q80" i="11"/>
  <c r="O80" i="11"/>
  <c r="M80" i="11"/>
  <c r="K80" i="11"/>
  <c r="H80" i="11"/>
  <c r="BT80" i="11" s="1"/>
  <c r="BU80" i="11" s="1"/>
  <c r="BS79" i="11"/>
  <c r="BQ79" i="11"/>
  <c r="BO79" i="11"/>
  <c r="BM79" i="11"/>
  <c r="BK79" i="11"/>
  <c r="BI79" i="11"/>
  <c r="BG79" i="11"/>
  <c r="BE79" i="11"/>
  <c r="BC79" i="11"/>
  <c r="BA79" i="11"/>
  <c r="AY79" i="11"/>
  <c r="AW79" i="11"/>
  <c r="AU79" i="11"/>
  <c r="AS79" i="11"/>
  <c r="AQ79" i="11"/>
  <c r="AO79" i="11"/>
  <c r="AM79" i="11"/>
  <c r="AK79" i="11"/>
  <c r="AI79" i="11"/>
  <c r="AG79" i="11"/>
  <c r="AE79" i="11"/>
  <c r="AC79" i="11"/>
  <c r="AA79" i="11"/>
  <c r="Y79" i="11"/>
  <c r="W79" i="11"/>
  <c r="U79" i="11"/>
  <c r="S79" i="11"/>
  <c r="Q79" i="11"/>
  <c r="O79" i="11"/>
  <c r="M79" i="11"/>
  <c r="K79" i="11"/>
  <c r="H79" i="11"/>
  <c r="BT79" i="11" s="1"/>
  <c r="BU79" i="11" s="1"/>
  <c r="BS78" i="11"/>
  <c r="BQ78" i="11"/>
  <c r="BO78" i="11"/>
  <c r="BM78" i="11"/>
  <c r="BK78" i="11"/>
  <c r="BI78" i="11"/>
  <c r="BG78" i="11"/>
  <c r="BE78" i="11"/>
  <c r="BC78" i="11"/>
  <c r="BA78" i="11"/>
  <c r="AY78" i="11"/>
  <c r="AW78" i="11"/>
  <c r="AU78" i="11"/>
  <c r="AS78" i="11"/>
  <c r="AQ78" i="11"/>
  <c r="AO78" i="11"/>
  <c r="AM78" i="11"/>
  <c r="AK78" i="11"/>
  <c r="AI78" i="11"/>
  <c r="AG78" i="11"/>
  <c r="AE78" i="11"/>
  <c r="AC78" i="11"/>
  <c r="AA78" i="11"/>
  <c r="Y78" i="11"/>
  <c r="W78" i="11"/>
  <c r="U78" i="11"/>
  <c r="S78" i="11"/>
  <c r="Q78" i="11"/>
  <c r="O78" i="11"/>
  <c r="M78" i="11"/>
  <c r="K78" i="11"/>
  <c r="H78" i="11"/>
  <c r="BT78" i="11" s="1"/>
  <c r="BU78" i="11" s="1"/>
  <c r="BS77" i="11"/>
  <c r="BQ77" i="11"/>
  <c r="BO77" i="11"/>
  <c r="BM77" i="11"/>
  <c r="BK77" i="11"/>
  <c r="BI77" i="11"/>
  <c r="BG77" i="11"/>
  <c r="BE77" i="11"/>
  <c r="BC77" i="11"/>
  <c r="BA77" i="11"/>
  <c r="AY77" i="11"/>
  <c r="AW77" i="11"/>
  <c r="AU77" i="11"/>
  <c r="AS77" i="11"/>
  <c r="AQ77" i="11"/>
  <c r="AO77" i="11"/>
  <c r="AM77" i="11"/>
  <c r="AK77" i="11"/>
  <c r="AI77" i="11"/>
  <c r="AG77" i="11"/>
  <c r="AE77" i="11"/>
  <c r="AC77" i="11"/>
  <c r="AA77" i="11"/>
  <c r="Y77" i="11"/>
  <c r="W77" i="11"/>
  <c r="U77" i="11"/>
  <c r="S77" i="11"/>
  <c r="Q77" i="11"/>
  <c r="O77" i="11"/>
  <c r="M77" i="11"/>
  <c r="K77" i="11"/>
  <c r="H77" i="11"/>
  <c r="BT77" i="11" s="1"/>
  <c r="BU77" i="11" s="1"/>
  <c r="BS76" i="11"/>
  <c r="BQ76" i="11"/>
  <c r="BO76" i="11"/>
  <c r="BM76" i="11"/>
  <c r="BK76" i="11"/>
  <c r="BI76" i="11"/>
  <c r="BG76" i="11"/>
  <c r="BE76" i="11"/>
  <c r="BC76" i="11"/>
  <c r="BA76" i="11"/>
  <c r="AY76" i="11"/>
  <c r="AW76" i="11"/>
  <c r="AU76" i="11"/>
  <c r="AS76" i="11"/>
  <c r="AQ76" i="11"/>
  <c r="AO76" i="11"/>
  <c r="AM76" i="11"/>
  <c r="AK76" i="11"/>
  <c r="AI76" i="11"/>
  <c r="AG76" i="11"/>
  <c r="AE76" i="11"/>
  <c r="AC76" i="11"/>
  <c r="AA76" i="11"/>
  <c r="Y76" i="11"/>
  <c r="W76" i="11"/>
  <c r="U76" i="11"/>
  <c r="S76" i="11"/>
  <c r="Q76" i="11"/>
  <c r="O76" i="11"/>
  <c r="M76" i="11"/>
  <c r="K76" i="11"/>
  <c r="H76" i="11"/>
  <c r="BS75" i="11"/>
  <c r="BQ75" i="11"/>
  <c r="BO75" i="11"/>
  <c r="BM75" i="11"/>
  <c r="BK75" i="11"/>
  <c r="BI75" i="11"/>
  <c r="BG75" i="11"/>
  <c r="BE75" i="11"/>
  <c r="BC75" i="11"/>
  <c r="BA75" i="11"/>
  <c r="AY75" i="11"/>
  <c r="AW75" i="11"/>
  <c r="AU75" i="11"/>
  <c r="AS75" i="11"/>
  <c r="AQ75" i="11"/>
  <c r="AO75" i="11"/>
  <c r="AM75" i="11"/>
  <c r="AK75" i="11"/>
  <c r="AI75" i="11"/>
  <c r="AG75" i="11"/>
  <c r="AE75" i="11"/>
  <c r="AC75" i="11"/>
  <c r="AA75" i="11"/>
  <c r="Y75" i="11"/>
  <c r="W75" i="11"/>
  <c r="U75" i="11"/>
  <c r="S75" i="11"/>
  <c r="Q75" i="11"/>
  <c r="O75" i="11"/>
  <c r="M75" i="11"/>
  <c r="K75" i="11"/>
  <c r="H75" i="11"/>
  <c r="BS74" i="11"/>
  <c r="BQ74" i="11"/>
  <c r="BO74" i="11"/>
  <c r="BM74" i="11"/>
  <c r="BK74" i="11"/>
  <c r="BI74" i="11"/>
  <c r="BG74" i="11"/>
  <c r="BE74" i="11"/>
  <c r="BC74" i="11"/>
  <c r="BA74" i="11"/>
  <c r="AY74" i="11"/>
  <c r="AW74" i="11"/>
  <c r="AU74" i="11"/>
  <c r="AS74" i="11"/>
  <c r="AQ74" i="11"/>
  <c r="AO74" i="11"/>
  <c r="AM74" i="11"/>
  <c r="AK74" i="11"/>
  <c r="AI74" i="11"/>
  <c r="AG74" i="11"/>
  <c r="AE74" i="11"/>
  <c r="AC74" i="11"/>
  <c r="AA74" i="11"/>
  <c r="Y74" i="11"/>
  <c r="W74" i="11"/>
  <c r="U74" i="11"/>
  <c r="S74" i="11"/>
  <c r="Q74" i="11"/>
  <c r="O74" i="11"/>
  <c r="M74" i="11"/>
  <c r="K74" i="11"/>
  <c r="H74" i="11"/>
  <c r="BT74" i="11" s="1"/>
  <c r="BU74" i="11" s="1"/>
  <c r="BS73" i="11"/>
  <c r="BQ73" i="11"/>
  <c r="BO73" i="11"/>
  <c r="BM73" i="11"/>
  <c r="BK73" i="11"/>
  <c r="BI73" i="11"/>
  <c r="BG73" i="11"/>
  <c r="BE73" i="11"/>
  <c r="BC73" i="11"/>
  <c r="BA73" i="11"/>
  <c r="AY73" i="11"/>
  <c r="AW73" i="11"/>
  <c r="AU73" i="11"/>
  <c r="AS73" i="11"/>
  <c r="AQ73" i="11"/>
  <c r="AO73" i="11"/>
  <c r="AM73" i="11"/>
  <c r="AK73" i="11"/>
  <c r="AI73" i="11"/>
  <c r="AG73" i="11"/>
  <c r="AE73" i="11"/>
  <c r="AC73" i="11"/>
  <c r="AA73" i="11"/>
  <c r="Y73" i="11"/>
  <c r="W73" i="11"/>
  <c r="U73" i="11"/>
  <c r="S73" i="11"/>
  <c r="Q73" i="11"/>
  <c r="O73" i="11"/>
  <c r="M73" i="11"/>
  <c r="K73" i="11"/>
  <c r="H73" i="11"/>
  <c r="BT73" i="11" s="1"/>
  <c r="BU73" i="11" s="1"/>
  <c r="BS72" i="11"/>
  <c r="BQ72" i="11"/>
  <c r="BO72" i="11"/>
  <c r="BM72" i="11"/>
  <c r="BK72" i="11"/>
  <c r="BI72" i="11"/>
  <c r="BG72" i="11"/>
  <c r="BE72" i="11"/>
  <c r="BC72" i="11"/>
  <c r="BA72" i="11"/>
  <c r="AY72" i="11"/>
  <c r="AW72" i="11"/>
  <c r="AU72" i="11"/>
  <c r="AS72" i="11"/>
  <c r="AQ72" i="11"/>
  <c r="AO72" i="11"/>
  <c r="AM72" i="11"/>
  <c r="AK72" i="11"/>
  <c r="AI72" i="11"/>
  <c r="AG72" i="11"/>
  <c r="AE72" i="11"/>
  <c r="AC72" i="11"/>
  <c r="AA72" i="11"/>
  <c r="Y72" i="11"/>
  <c r="W72" i="11"/>
  <c r="U72" i="11"/>
  <c r="S72" i="11"/>
  <c r="Q72" i="11"/>
  <c r="O72" i="11"/>
  <c r="M72" i="11"/>
  <c r="K72" i="11"/>
  <c r="H72" i="11"/>
  <c r="I72" i="11" s="1"/>
  <c r="BS71" i="11"/>
  <c r="BQ71" i="11"/>
  <c r="BO71" i="11"/>
  <c r="BM71" i="11"/>
  <c r="BK71" i="11"/>
  <c r="BI71" i="11"/>
  <c r="BG71" i="11"/>
  <c r="BE71" i="11"/>
  <c r="BC71" i="11"/>
  <c r="BA71" i="11"/>
  <c r="AY71" i="11"/>
  <c r="AW71" i="11"/>
  <c r="AU71" i="11"/>
  <c r="AS71" i="11"/>
  <c r="AQ71" i="11"/>
  <c r="AO71" i="11"/>
  <c r="AM71" i="11"/>
  <c r="AK71" i="11"/>
  <c r="AI71" i="11"/>
  <c r="AG71" i="11"/>
  <c r="AE71" i="11"/>
  <c r="AC71" i="11"/>
  <c r="AA71" i="11"/>
  <c r="Y71" i="11"/>
  <c r="W71" i="11"/>
  <c r="U71" i="11"/>
  <c r="S71" i="11"/>
  <c r="Q71" i="11"/>
  <c r="O71" i="11"/>
  <c r="M71" i="11"/>
  <c r="K71" i="11"/>
  <c r="H71" i="11"/>
  <c r="BT71" i="11" s="1"/>
  <c r="BU71" i="11" s="1"/>
  <c r="F71" i="11"/>
  <c r="BS70" i="11"/>
  <c r="BQ70" i="11"/>
  <c r="BO70" i="11"/>
  <c r="BM70" i="11"/>
  <c r="BK70" i="11"/>
  <c r="BI70" i="11"/>
  <c r="BG70" i="11"/>
  <c r="BE70" i="11"/>
  <c r="BC70" i="11"/>
  <c r="BA70" i="11"/>
  <c r="AY70" i="11"/>
  <c r="AW70" i="11"/>
  <c r="AU70" i="11"/>
  <c r="AS70" i="11"/>
  <c r="AQ70" i="11"/>
  <c r="AO70" i="11"/>
  <c r="AM70" i="11"/>
  <c r="AK70" i="11"/>
  <c r="AI70" i="11"/>
  <c r="AG70" i="11"/>
  <c r="AE70" i="11"/>
  <c r="AC70" i="11"/>
  <c r="AA70" i="11"/>
  <c r="Y70" i="11"/>
  <c r="W70" i="11"/>
  <c r="U70" i="11"/>
  <c r="S70" i="11"/>
  <c r="Q70" i="11"/>
  <c r="O70" i="11"/>
  <c r="M70" i="11"/>
  <c r="K70" i="11"/>
  <c r="H70" i="11"/>
  <c r="BT70" i="11" s="1"/>
  <c r="BU70" i="11" s="1"/>
  <c r="BS69" i="11"/>
  <c r="BQ69" i="11"/>
  <c r="BO69" i="11"/>
  <c r="BM69" i="11"/>
  <c r="BK69" i="11"/>
  <c r="BI69" i="11"/>
  <c r="BG69" i="11"/>
  <c r="BE69" i="11"/>
  <c r="BC69" i="11"/>
  <c r="BA69" i="11"/>
  <c r="AY69" i="11"/>
  <c r="AW69" i="11"/>
  <c r="AU69" i="11"/>
  <c r="AS69" i="11"/>
  <c r="AQ69" i="11"/>
  <c r="AO69" i="11"/>
  <c r="AM69" i="11"/>
  <c r="AK69" i="11"/>
  <c r="AI69" i="11"/>
  <c r="AG69" i="11"/>
  <c r="AE69" i="11"/>
  <c r="AC69" i="11"/>
  <c r="AA69" i="11"/>
  <c r="Y69" i="11"/>
  <c r="W69" i="11"/>
  <c r="U69" i="11"/>
  <c r="S69" i="11"/>
  <c r="Q69" i="11"/>
  <c r="O69" i="11"/>
  <c r="M69" i="11"/>
  <c r="K69" i="11"/>
  <c r="H69" i="11"/>
  <c r="I69" i="11" s="1"/>
  <c r="BS68" i="11"/>
  <c r="BQ68" i="11"/>
  <c r="BO68" i="11"/>
  <c r="BM68" i="11"/>
  <c r="BK68" i="11"/>
  <c r="BI68" i="11"/>
  <c r="BG68" i="11"/>
  <c r="BE68" i="11"/>
  <c r="BC68" i="11"/>
  <c r="BA68" i="11"/>
  <c r="AY68" i="11"/>
  <c r="AW68" i="11"/>
  <c r="AU68" i="11"/>
  <c r="AS68" i="11"/>
  <c r="AQ68" i="11"/>
  <c r="AO68" i="11"/>
  <c r="AM68" i="11"/>
  <c r="AK68" i="11"/>
  <c r="AI68" i="11"/>
  <c r="AG68" i="11"/>
  <c r="AE68" i="11"/>
  <c r="AC68" i="11"/>
  <c r="AA68" i="11"/>
  <c r="Y68" i="11"/>
  <c r="W68" i="11"/>
  <c r="U68" i="11"/>
  <c r="S68" i="11"/>
  <c r="Q68" i="11"/>
  <c r="O68" i="11"/>
  <c r="M68" i="11"/>
  <c r="K68" i="11"/>
  <c r="H68" i="11"/>
  <c r="BS67" i="11"/>
  <c r="BQ67" i="11"/>
  <c r="BO67" i="11"/>
  <c r="BM67" i="11"/>
  <c r="BK67" i="11"/>
  <c r="BI67" i="11"/>
  <c r="BG67" i="11"/>
  <c r="BE67" i="11"/>
  <c r="BC67" i="11"/>
  <c r="BA67" i="11"/>
  <c r="AY67" i="11"/>
  <c r="AW67" i="11"/>
  <c r="AU67" i="11"/>
  <c r="AS67" i="11"/>
  <c r="AQ67" i="11"/>
  <c r="AO67" i="11"/>
  <c r="AM67" i="11"/>
  <c r="AK67" i="11"/>
  <c r="AI67" i="11"/>
  <c r="AG67" i="11"/>
  <c r="AE67" i="11"/>
  <c r="AC67" i="11"/>
  <c r="AA67" i="11"/>
  <c r="Y67" i="11"/>
  <c r="W67" i="11"/>
  <c r="U67" i="11"/>
  <c r="S67" i="11"/>
  <c r="Q67" i="11"/>
  <c r="O67" i="11"/>
  <c r="M67" i="11"/>
  <c r="K67" i="11"/>
  <c r="H67" i="11"/>
  <c r="BT67" i="11" s="1"/>
  <c r="BU67" i="11" s="1"/>
  <c r="BS66" i="11"/>
  <c r="BQ66" i="11"/>
  <c r="BO66" i="11"/>
  <c r="BM66" i="11"/>
  <c r="BK66" i="11"/>
  <c r="BI66" i="11"/>
  <c r="BG66" i="11"/>
  <c r="BE66" i="11"/>
  <c r="BC66" i="11"/>
  <c r="BA66" i="11"/>
  <c r="AY66" i="11"/>
  <c r="AW66" i="11"/>
  <c r="AU66" i="11"/>
  <c r="AS66" i="11"/>
  <c r="AQ66" i="11"/>
  <c r="AO66" i="11"/>
  <c r="AM66" i="11"/>
  <c r="AK66" i="11"/>
  <c r="AI66" i="11"/>
  <c r="AG66" i="11"/>
  <c r="AE66" i="11"/>
  <c r="AC66" i="11"/>
  <c r="AA66" i="11"/>
  <c r="Y66" i="11"/>
  <c r="W66" i="11"/>
  <c r="U66" i="11"/>
  <c r="S66" i="11"/>
  <c r="Q66" i="11"/>
  <c r="O66" i="11"/>
  <c r="M66" i="11"/>
  <c r="K66" i="11"/>
  <c r="BS65" i="11"/>
  <c r="BQ65" i="11"/>
  <c r="BO65" i="11"/>
  <c r="BM65" i="11"/>
  <c r="BK65" i="11"/>
  <c r="BI65" i="11"/>
  <c r="BG65" i="11"/>
  <c r="BE65" i="11"/>
  <c r="BC65" i="11"/>
  <c r="BA65" i="11"/>
  <c r="AY65" i="11"/>
  <c r="AW65" i="11"/>
  <c r="AU65" i="11"/>
  <c r="AS65" i="11"/>
  <c r="AQ65" i="11"/>
  <c r="AO65" i="11"/>
  <c r="AM65" i="11"/>
  <c r="AK65" i="11"/>
  <c r="AI65" i="11"/>
  <c r="AG65" i="11"/>
  <c r="AE65" i="11"/>
  <c r="AC65" i="11"/>
  <c r="AA65" i="11"/>
  <c r="Y65" i="11"/>
  <c r="W65" i="11"/>
  <c r="U65" i="11"/>
  <c r="S65" i="11"/>
  <c r="Q65" i="11"/>
  <c r="O65" i="11"/>
  <c r="M65" i="11"/>
  <c r="K65" i="11"/>
  <c r="BS64" i="11"/>
  <c r="BQ64" i="11"/>
  <c r="BO64" i="11"/>
  <c r="BM64" i="11"/>
  <c r="BK64" i="11"/>
  <c r="BI64" i="11"/>
  <c r="BG64" i="11"/>
  <c r="BE64" i="11"/>
  <c r="BC64" i="11"/>
  <c r="BA64" i="11"/>
  <c r="AY64" i="11"/>
  <c r="AW64" i="11"/>
  <c r="AU64" i="11"/>
  <c r="AS64" i="11"/>
  <c r="AQ64" i="11"/>
  <c r="AO64" i="11"/>
  <c r="AM64" i="11"/>
  <c r="AK64" i="11"/>
  <c r="AI64" i="11"/>
  <c r="AG64" i="11"/>
  <c r="AE64" i="11"/>
  <c r="AC64" i="11"/>
  <c r="AA64" i="11"/>
  <c r="Y64" i="11"/>
  <c r="W64" i="11"/>
  <c r="U64" i="11"/>
  <c r="S64" i="11"/>
  <c r="Q64" i="11"/>
  <c r="O64" i="11"/>
  <c r="M64" i="11"/>
  <c r="K64" i="11"/>
  <c r="BS63" i="11"/>
  <c r="BQ63" i="11"/>
  <c r="BO63" i="11"/>
  <c r="BM63" i="11"/>
  <c r="BK63" i="11"/>
  <c r="BI63" i="11"/>
  <c r="BG63" i="11"/>
  <c r="BE63" i="11"/>
  <c r="BC63" i="11"/>
  <c r="BA63" i="11"/>
  <c r="AY63" i="11"/>
  <c r="AW63" i="11"/>
  <c r="AU63" i="11"/>
  <c r="AS63" i="11"/>
  <c r="AQ63" i="11"/>
  <c r="AO63" i="11"/>
  <c r="AM63" i="11"/>
  <c r="AK63" i="11"/>
  <c r="AI63" i="11"/>
  <c r="AG63" i="11"/>
  <c r="AE63" i="11"/>
  <c r="AC63" i="11"/>
  <c r="AA63" i="11"/>
  <c r="Y63" i="11"/>
  <c r="W63" i="11"/>
  <c r="U63" i="11"/>
  <c r="S63" i="11"/>
  <c r="Q63" i="11"/>
  <c r="O63" i="11"/>
  <c r="M63" i="11"/>
  <c r="K63" i="11"/>
  <c r="BS62" i="11"/>
  <c r="BQ62" i="11"/>
  <c r="BO62" i="11"/>
  <c r="BM62" i="11"/>
  <c r="BK62" i="11"/>
  <c r="BI62" i="11"/>
  <c r="BG62" i="11"/>
  <c r="BE62" i="11"/>
  <c r="BC62" i="11"/>
  <c r="BA62" i="11"/>
  <c r="AY62" i="11"/>
  <c r="AW62" i="11"/>
  <c r="AU62" i="11"/>
  <c r="AS62" i="11"/>
  <c r="AQ62" i="11"/>
  <c r="AO62" i="11"/>
  <c r="AM62" i="11"/>
  <c r="AK62" i="11"/>
  <c r="AI62" i="11"/>
  <c r="AG62" i="11"/>
  <c r="AE62" i="11"/>
  <c r="AC62" i="11"/>
  <c r="AA62" i="11"/>
  <c r="Y62" i="11"/>
  <c r="W62" i="11"/>
  <c r="U62" i="11"/>
  <c r="S62" i="11"/>
  <c r="Q62" i="11"/>
  <c r="O62" i="11"/>
  <c r="M62" i="11"/>
  <c r="K62" i="11"/>
  <c r="BS61" i="11"/>
  <c r="BQ61" i="11"/>
  <c r="BO61" i="11"/>
  <c r="BM61" i="11"/>
  <c r="BK61" i="11"/>
  <c r="BI61" i="11"/>
  <c r="BG61" i="11"/>
  <c r="BE61" i="11"/>
  <c r="BC61" i="11"/>
  <c r="BA61" i="11"/>
  <c r="AY61" i="11"/>
  <c r="AW61" i="11"/>
  <c r="AU61" i="11"/>
  <c r="AS61" i="11"/>
  <c r="AQ61" i="11"/>
  <c r="AO61" i="11"/>
  <c r="AM61" i="11"/>
  <c r="AK61" i="11"/>
  <c r="AI61" i="11"/>
  <c r="AG61" i="11"/>
  <c r="AE61" i="11"/>
  <c r="AC61" i="11"/>
  <c r="AA61" i="11"/>
  <c r="Y61" i="11"/>
  <c r="W61" i="11"/>
  <c r="U61" i="11"/>
  <c r="S61" i="11"/>
  <c r="Q61" i="11"/>
  <c r="O61" i="11"/>
  <c r="M61" i="11"/>
  <c r="K61" i="11"/>
  <c r="BS60" i="11"/>
  <c r="BQ60" i="11"/>
  <c r="BO60" i="11"/>
  <c r="BM60" i="11"/>
  <c r="BK60" i="11"/>
  <c r="BI60" i="11"/>
  <c r="BG60" i="11"/>
  <c r="BE60" i="11"/>
  <c r="BC60" i="11"/>
  <c r="BA60" i="11"/>
  <c r="AY60" i="11"/>
  <c r="AW60" i="11"/>
  <c r="AU60" i="11"/>
  <c r="AS60" i="11"/>
  <c r="AQ60" i="11"/>
  <c r="AO60" i="11"/>
  <c r="AM60" i="11"/>
  <c r="AK60" i="11"/>
  <c r="AI60" i="11"/>
  <c r="AG60" i="11"/>
  <c r="AE60" i="11"/>
  <c r="AC60" i="11"/>
  <c r="AA60" i="11"/>
  <c r="Y60" i="11"/>
  <c r="W60" i="11"/>
  <c r="U60" i="11"/>
  <c r="S60" i="11"/>
  <c r="Q60" i="11"/>
  <c r="O60" i="11"/>
  <c r="M60" i="11"/>
  <c r="K60" i="11"/>
  <c r="BS59" i="11"/>
  <c r="BQ59" i="11"/>
  <c r="BO59" i="11"/>
  <c r="BM59" i="11"/>
  <c r="BK59" i="11"/>
  <c r="BI59" i="11"/>
  <c r="BG59" i="11"/>
  <c r="BE59" i="11"/>
  <c r="BC59" i="11"/>
  <c r="BA59" i="11"/>
  <c r="AY59" i="11"/>
  <c r="AW59" i="11"/>
  <c r="AU59" i="11"/>
  <c r="AS59" i="11"/>
  <c r="AQ59" i="11"/>
  <c r="AO59" i="11"/>
  <c r="AM59" i="11"/>
  <c r="AK59" i="11"/>
  <c r="AI59" i="11"/>
  <c r="AG59" i="11"/>
  <c r="AE59" i="11"/>
  <c r="AC59" i="11"/>
  <c r="AA59" i="11"/>
  <c r="Y59" i="11"/>
  <c r="W59" i="11"/>
  <c r="U59" i="11"/>
  <c r="S59" i="11"/>
  <c r="Q59" i="11"/>
  <c r="O59" i="11"/>
  <c r="M59" i="11"/>
  <c r="K59" i="11"/>
  <c r="BS58" i="11"/>
  <c r="BQ58" i="11"/>
  <c r="BO58" i="11"/>
  <c r="BM58" i="11"/>
  <c r="BK58" i="11"/>
  <c r="BI58" i="11"/>
  <c r="BG58" i="11"/>
  <c r="BE58" i="11"/>
  <c r="BC58" i="11"/>
  <c r="BA58" i="11"/>
  <c r="AY58" i="11"/>
  <c r="AW58" i="11"/>
  <c r="AU58" i="11"/>
  <c r="AS58" i="11"/>
  <c r="AQ58" i="11"/>
  <c r="AO58" i="11"/>
  <c r="AM58" i="11"/>
  <c r="AK58" i="11"/>
  <c r="AI58" i="11"/>
  <c r="AG58" i="11"/>
  <c r="AE58" i="11"/>
  <c r="AC58" i="11"/>
  <c r="AA58" i="11"/>
  <c r="Y58" i="11"/>
  <c r="W58" i="11"/>
  <c r="U58" i="11"/>
  <c r="S58" i="11"/>
  <c r="Q58" i="11"/>
  <c r="O58" i="11"/>
  <c r="M58" i="11"/>
  <c r="K58" i="11"/>
  <c r="BS57" i="11"/>
  <c r="BQ57" i="11"/>
  <c r="BO57" i="11"/>
  <c r="BM57" i="11"/>
  <c r="BK57" i="11"/>
  <c r="BI57" i="11"/>
  <c r="BG57" i="11"/>
  <c r="BE57" i="11"/>
  <c r="BC57" i="11"/>
  <c r="BA57" i="11"/>
  <c r="AY57" i="11"/>
  <c r="AW57" i="11"/>
  <c r="AU57" i="11"/>
  <c r="AS57" i="11"/>
  <c r="AQ57" i="11"/>
  <c r="AO57" i="11"/>
  <c r="AM57" i="11"/>
  <c r="AK57" i="11"/>
  <c r="AI57" i="11"/>
  <c r="AG57" i="11"/>
  <c r="AE57" i="11"/>
  <c r="AC57" i="11"/>
  <c r="AA57" i="11"/>
  <c r="Y57" i="11"/>
  <c r="W57" i="11"/>
  <c r="U57" i="11"/>
  <c r="S57" i="11"/>
  <c r="Q57" i="11"/>
  <c r="O57" i="11"/>
  <c r="M57" i="11"/>
  <c r="K57" i="11"/>
  <c r="BS56" i="11"/>
  <c r="BQ56" i="11"/>
  <c r="BO56" i="11"/>
  <c r="BM56" i="11"/>
  <c r="BK56" i="11"/>
  <c r="BI56" i="11"/>
  <c r="BG56" i="11"/>
  <c r="BE56" i="11"/>
  <c r="BC56" i="11"/>
  <c r="BA56" i="11"/>
  <c r="AY56" i="11"/>
  <c r="AW56" i="11"/>
  <c r="AU56" i="11"/>
  <c r="AS56" i="11"/>
  <c r="AQ56" i="11"/>
  <c r="AO56" i="11"/>
  <c r="AM56" i="11"/>
  <c r="AK56" i="11"/>
  <c r="AI56" i="11"/>
  <c r="AG56" i="11"/>
  <c r="AE56" i="11"/>
  <c r="AC56" i="11"/>
  <c r="AA56" i="11"/>
  <c r="Y56" i="11"/>
  <c r="W56" i="11"/>
  <c r="U56" i="11"/>
  <c r="S56" i="11"/>
  <c r="Q56" i="11"/>
  <c r="O56" i="11"/>
  <c r="M56" i="11"/>
  <c r="K56" i="11"/>
  <c r="BS55" i="11"/>
  <c r="BQ55" i="11"/>
  <c r="BO55" i="11"/>
  <c r="BM55" i="11"/>
  <c r="BK55" i="11"/>
  <c r="BI55" i="11"/>
  <c r="BG55" i="11"/>
  <c r="BE55" i="11"/>
  <c r="BC55" i="11"/>
  <c r="BA55" i="11"/>
  <c r="AY55" i="11"/>
  <c r="AW55" i="11"/>
  <c r="AU55" i="11"/>
  <c r="AS55" i="11"/>
  <c r="AQ55" i="11"/>
  <c r="AO55" i="11"/>
  <c r="AM55" i="11"/>
  <c r="AK55" i="11"/>
  <c r="AI55" i="11"/>
  <c r="AG55" i="11"/>
  <c r="AE55" i="11"/>
  <c r="AC55" i="11"/>
  <c r="AA55" i="11"/>
  <c r="Y55" i="11"/>
  <c r="W55" i="11"/>
  <c r="U55" i="11"/>
  <c r="S55" i="11"/>
  <c r="Q55" i="11"/>
  <c r="O55" i="11"/>
  <c r="M55" i="11"/>
  <c r="K55" i="11"/>
  <c r="BS54" i="11"/>
  <c r="BQ54" i="11"/>
  <c r="BO54" i="11"/>
  <c r="BM54" i="11"/>
  <c r="BK54" i="11"/>
  <c r="BI54" i="11"/>
  <c r="BG54" i="11"/>
  <c r="BE54" i="11"/>
  <c r="BC54" i="11"/>
  <c r="BA54" i="11"/>
  <c r="AY54" i="11"/>
  <c r="AW54" i="11"/>
  <c r="AU54" i="11"/>
  <c r="AS54" i="11"/>
  <c r="AQ54" i="11"/>
  <c r="AO54" i="11"/>
  <c r="AM54" i="11"/>
  <c r="AK54" i="11"/>
  <c r="AI54" i="11"/>
  <c r="AG54" i="11"/>
  <c r="AE54" i="11"/>
  <c r="AC54" i="11"/>
  <c r="AA54" i="11"/>
  <c r="Y54" i="11"/>
  <c r="W54" i="11"/>
  <c r="U54" i="11"/>
  <c r="S54" i="11"/>
  <c r="Q54" i="11"/>
  <c r="O54" i="11"/>
  <c r="M54" i="11"/>
  <c r="K54" i="11"/>
  <c r="BS53" i="11"/>
  <c r="BQ53" i="11"/>
  <c r="BO53" i="11"/>
  <c r="BM53" i="11"/>
  <c r="BK53" i="11"/>
  <c r="BI53" i="11"/>
  <c r="BG53" i="11"/>
  <c r="BE53" i="11"/>
  <c r="BC53" i="11"/>
  <c r="BA53" i="11"/>
  <c r="AY53" i="11"/>
  <c r="AW53" i="11"/>
  <c r="AU53" i="11"/>
  <c r="AS53" i="11"/>
  <c r="AQ53" i="11"/>
  <c r="AO53" i="11"/>
  <c r="AM53" i="11"/>
  <c r="AK53" i="11"/>
  <c r="AI53" i="11"/>
  <c r="AG53" i="11"/>
  <c r="AE53" i="11"/>
  <c r="AC53" i="11"/>
  <c r="AA53" i="11"/>
  <c r="Y53" i="11"/>
  <c r="W53" i="11"/>
  <c r="U53" i="11"/>
  <c r="S53" i="11"/>
  <c r="Q53" i="11"/>
  <c r="O53" i="11"/>
  <c r="M53" i="11"/>
  <c r="K53" i="11"/>
  <c r="H53" i="11"/>
  <c r="BS52" i="11"/>
  <c r="BQ52" i="11"/>
  <c r="BO52" i="11"/>
  <c r="BM52" i="11"/>
  <c r="BK52" i="11"/>
  <c r="BI52" i="11"/>
  <c r="BG52" i="11"/>
  <c r="BE52" i="11"/>
  <c r="BC52" i="11"/>
  <c r="BA52" i="11"/>
  <c r="AY52" i="11"/>
  <c r="AW52" i="11"/>
  <c r="AU52" i="11"/>
  <c r="AS52" i="11"/>
  <c r="AQ52" i="11"/>
  <c r="AO52" i="11"/>
  <c r="AM52" i="11"/>
  <c r="AK52" i="11"/>
  <c r="AI52" i="11"/>
  <c r="AG52" i="11"/>
  <c r="AE52" i="11"/>
  <c r="AC52" i="11"/>
  <c r="AA52" i="11"/>
  <c r="Y52" i="11"/>
  <c r="W52" i="11"/>
  <c r="U52" i="11"/>
  <c r="S52" i="11"/>
  <c r="Q52" i="11"/>
  <c r="O52" i="11"/>
  <c r="M52" i="11"/>
  <c r="K52" i="11"/>
  <c r="BS51" i="11"/>
  <c r="BQ51" i="11"/>
  <c r="BO51" i="11"/>
  <c r="BM51" i="11"/>
  <c r="BK51" i="11"/>
  <c r="BI51" i="11"/>
  <c r="BG51" i="11"/>
  <c r="BE51" i="11"/>
  <c r="BC51" i="11"/>
  <c r="BA51" i="11"/>
  <c r="AY51" i="11"/>
  <c r="AW51" i="11"/>
  <c r="AU51" i="11"/>
  <c r="AS51" i="11"/>
  <c r="AQ51" i="11"/>
  <c r="AO51" i="11"/>
  <c r="AM51" i="11"/>
  <c r="AK51" i="11"/>
  <c r="AI51" i="11"/>
  <c r="AG51" i="11"/>
  <c r="AE51" i="11"/>
  <c r="AC51" i="11"/>
  <c r="AA51" i="11"/>
  <c r="Y51" i="11"/>
  <c r="W51" i="11"/>
  <c r="U51" i="11"/>
  <c r="S51" i="11"/>
  <c r="Q51" i="11"/>
  <c r="O51" i="11"/>
  <c r="M51" i="11"/>
  <c r="K51" i="11"/>
  <c r="H51" i="11"/>
  <c r="BT51" i="11" s="1"/>
  <c r="BU51" i="11" s="1"/>
  <c r="BS50" i="11"/>
  <c r="BQ50" i="11"/>
  <c r="BO50" i="11"/>
  <c r="BM50" i="11"/>
  <c r="BK50" i="11"/>
  <c r="BI50" i="11"/>
  <c r="BG50" i="11"/>
  <c r="BE50" i="11"/>
  <c r="BC50" i="11"/>
  <c r="BA50" i="11"/>
  <c r="AY50" i="11"/>
  <c r="AW50" i="11"/>
  <c r="AU50" i="11"/>
  <c r="AS50" i="11"/>
  <c r="AQ50" i="11"/>
  <c r="AO50" i="11"/>
  <c r="AM50" i="11"/>
  <c r="AK50" i="11"/>
  <c r="AI50" i="11"/>
  <c r="AG50" i="11"/>
  <c r="AE50" i="11"/>
  <c r="AC50" i="11"/>
  <c r="AA50" i="11"/>
  <c r="Y50" i="11"/>
  <c r="W50" i="11"/>
  <c r="U50" i="11"/>
  <c r="S50" i="11"/>
  <c r="Q50" i="11"/>
  <c r="O50" i="11"/>
  <c r="M50" i="11"/>
  <c r="K50" i="11"/>
  <c r="BS49" i="11"/>
  <c r="BQ49" i="11"/>
  <c r="BO49" i="11"/>
  <c r="BM49" i="11"/>
  <c r="BK49" i="11"/>
  <c r="BI49" i="11"/>
  <c r="BG49" i="11"/>
  <c r="BE49" i="11"/>
  <c r="BC49" i="11"/>
  <c r="BA49" i="11"/>
  <c r="AY49" i="11"/>
  <c r="AW49" i="11"/>
  <c r="AU49" i="11"/>
  <c r="AS49" i="11"/>
  <c r="AQ49" i="11"/>
  <c r="AO49" i="11"/>
  <c r="AM49" i="11"/>
  <c r="AK49" i="11"/>
  <c r="AI49" i="11"/>
  <c r="AG49" i="11"/>
  <c r="AE49" i="11"/>
  <c r="AC49" i="11"/>
  <c r="AA49" i="11"/>
  <c r="Y49" i="11"/>
  <c r="W49" i="11"/>
  <c r="U49" i="11"/>
  <c r="S49" i="11"/>
  <c r="Q49" i="11"/>
  <c r="O49" i="11"/>
  <c r="M49" i="11"/>
  <c r="K49" i="11"/>
  <c r="BS48" i="11"/>
  <c r="BQ48" i="11"/>
  <c r="BO48" i="11"/>
  <c r="BM48" i="11"/>
  <c r="BK48" i="11"/>
  <c r="BI48" i="11"/>
  <c r="BG48" i="11"/>
  <c r="BE48" i="11"/>
  <c r="BC48" i="11"/>
  <c r="BA48" i="11"/>
  <c r="AY48" i="11"/>
  <c r="AW48" i="11"/>
  <c r="AU48" i="11"/>
  <c r="AS48" i="11"/>
  <c r="AQ48" i="11"/>
  <c r="AO48" i="11"/>
  <c r="AM48" i="11"/>
  <c r="AK48" i="11"/>
  <c r="AI48" i="11"/>
  <c r="AG48" i="11"/>
  <c r="AE48" i="11"/>
  <c r="AC48" i="11"/>
  <c r="AA48" i="11"/>
  <c r="Y48" i="11"/>
  <c r="W48" i="11"/>
  <c r="U48" i="11"/>
  <c r="S48" i="11"/>
  <c r="Q48" i="11"/>
  <c r="O48" i="11"/>
  <c r="M48" i="11"/>
  <c r="K48" i="11"/>
  <c r="H48" i="11"/>
  <c r="BT48" i="11" s="1"/>
  <c r="BU48" i="11" s="1"/>
  <c r="BS47" i="11"/>
  <c r="BQ47" i="11"/>
  <c r="BO47" i="11"/>
  <c r="BM47" i="11"/>
  <c r="BK47" i="11"/>
  <c r="BI47" i="11"/>
  <c r="BG47" i="11"/>
  <c r="BE47" i="11"/>
  <c r="BC47" i="11"/>
  <c r="BA47" i="11"/>
  <c r="AY47" i="11"/>
  <c r="AW47" i="11"/>
  <c r="AU47" i="11"/>
  <c r="AS47" i="11"/>
  <c r="AQ47" i="11"/>
  <c r="AO47" i="11"/>
  <c r="AM47" i="11"/>
  <c r="AK47" i="11"/>
  <c r="AI47" i="11"/>
  <c r="AG47" i="11"/>
  <c r="AE47" i="11"/>
  <c r="AC47" i="11"/>
  <c r="AA47" i="11"/>
  <c r="Y47" i="11"/>
  <c r="W47" i="11"/>
  <c r="U47" i="11"/>
  <c r="S47" i="11"/>
  <c r="Q47" i="11"/>
  <c r="O47" i="11"/>
  <c r="M47" i="11"/>
  <c r="K47" i="11"/>
  <c r="H47" i="11"/>
  <c r="BS46" i="11"/>
  <c r="BQ46" i="11"/>
  <c r="BO46" i="11"/>
  <c r="BM46" i="11"/>
  <c r="BK46" i="11"/>
  <c r="BI46" i="11"/>
  <c r="BG46" i="11"/>
  <c r="BE46" i="11"/>
  <c r="BC46" i="11"/>
  <c r="BA46" i="11"/>
  <c r="AY46" i="11"/>
  <c r="AW46" i="11"/>
  <c r="AU46" i="11"/>
  <c r="AS46" i="11"/>
  <c r="AQ46" i="11"/>
  <c r="AO46" i="11"/>
  <c r="AM46" i="11"/>
  <c r="AK46" i="11"/>
  <c r="AI46" i="11"/>
  <c r="AG46" i="11"/>
  <c r="AE46" i="11"/>
  <c r="AC46" i="11"/>
  <c r="AA46" i="11"/>
  <c r="Y46" i="11"/>
  <c r="W46" i="11"/>
  <c r="U46" i="11"/>
  <c r="S46" i="11"/>
  <c r="Q46" i="11"/>
  <c r="O46" i="11"/>
  <c r="M46" i="11"/>
  <c r="K46" i="11"/>
  <c r="BS45" i="11"/>
  <c r="BQ45" i="11"/>
  <c r="BO45" i="11"/>
  <c r="BM45" i="11"/>
  <c r="BK45" i="11"/>
  <c r="BI45" i="11"/>
  <c r="BG45" i="11"/>
  <c r="BE45" i="11"/>
  <c r="BC45" i="11"/>
  <c r="BA45" i="11"/>
  <c r="AY45" i="11"/>
  <c r="AW45" i="11"/>
  <c r="AU45" i="11"/>
  <c r="AS45" i="11"/>
  <c r="AQ45" i="11"/>
  <c r="AO45" i="11"/>
  <c r="AM45" i="11"/>
  <c r="AK45" i="11"/>
  <c r="AI45" i="11"/>
  <c r="AG45" i="11"/>
  <c r="AE45" i="11"/>
  <c r="AC45" i="11"/>
  <c r="AA45" i="11"/>
  <c r="Y45" i="11"/>
  <c r="W45" i="11"/>
  <c r="U45" i="11"/>
  <c r="S45" i="11"/>
  <c r="Q45" i="11"/>
  <c r="O45" i="11"/>
  <c r="M45" i="11"/>
  <c r="K45" i="11"/>
  <c r="H45" i="11"/>
  <c r="BS44" i="11"/>
  <c r="BQ44" i="11"/>
  <c r="BO44" i="11"/>
  <c r="BM44" i="11"/>
  <c r="BK44" i="11"/>
  <c r="BI44" i="11"/>
  <c r="BG44" i="11"/>
  <c r="BE44" i="11"/>
  <c r="BC44" i="11"/>
  <c r="BA44" i="11"/>
  <c r="AY44" i="11"/>
  <c r="AW44" i="11"/>
  <c r="AU44" i="11"/>
  <c r="AS44" i="11"/>
  <c r="AQ44" i="11"/>
  <c r="AO44" i="11"/>
  <c r="AM44" i="11"/>
  <c r="AK44" i="11"/>
  <c r="AI44" i="11"/>
  <c r="AG44" i="11"/>
  <c r="AE44" i="11"/>
  <c r="AC44" i="11"/>
  <c r="AA44" i="11"/>
  <c r="Y44" i="11"/>
  <c r="W44" i="11"/>
  <c r="U44" i="11"/>
  <c r="S44" i="11"/>
  <c r="Q44" i="11"/>
  <c r="O44" i="11"/>
  <c r="M44" i="11"/>
  <c r="K44" i="11"/>
  <c r="BS43" i="11"/>
  <c r="BQ43" i="11"/>
  <c r="BO43" i="11"/>
  <c r="BM43" i="11"/>
  <c r="BK43" i="11"/>
  <c r="BI43" i="11"/>
  <c r="BG43" i="11"/>
  <c r="BE43" i="11"/>
  <c r="BC43" i="11"/>
  <c r="BA43" i="11"/>
  <c r="AY43" i="11"/>
  <c r="AW43" i="11"/>
  <c r="AU43" i="11"/>
  <c r="AS43" i="11"/>
  <c r="AQ43" i="11"/>
  <c r="AO43" i="11"/>
  <c r="AM43" i="11"/>
  <c r="AK43" i="11"/>
  <c r="AI43" i="11"/>
  <c r="AG43" i="11"/>
  <c r="AE43" i="11"/>
  <c r="AC43" i="11"/>
  <c r="AA43" i="11"/>
  <c r="Y43" i="11"/>
  <c r="W43" i="11"/>
  <c r="U43" i="11"/>
  <c r="S43" i="11"/>
  <c r="Q43" i="11"/>
  <c r="O43" i="11"/>
  <c r="M43" i="11"/>
  <c r="K43" i="11"/>
  <c r="H43" i="11"/>
  <c r="BT43" i="11" s="1"/>
  <c r="BU43" i="11" s="1"/>
  <c r="BS42" i="11"/>
  <c r="BQ42" i="11"/>
  <c r="BO42" i="11"/>
  <c r="BM42" i="11"/>
  <c r="BK42" i="11"/>
  <c r="BI42" i="11"/>
  <c r="BG42" i="11"/>
  <c r="BE42" i="11"/>
  <c r="BC42" i="11"/>
  <c r="BA42" i="11"/>
  <c r="AY42" i="11"/>
  <c r="AW42" i="11"/>
  <c r="AU42" i="11"/>
  <c r="AS42" i="11"/>
  <c r="AQ42" i="11"/>
  <c r="AO42" i="11"/>
  <c r="AM42" i="11"/>
  <c r="AK42" i="11"/>
  <c r="AI42" i="11"/>
  <c r="AG42" i="11"/>
  <c r="AE42" i="11"/>
  <c r="AC42" i="11"/>
  <c r="AA42" i="11"/>
  <c r="Y42" i="11"/>
  <c r="W42" i="11"/>
  <c r="U42" i="11"/>
  <c r="S42" i="11"/>
  <c r="Q42" i="11"/>
  <c r="O42" i="11"/>
  <c r="M42" i="11"/>
  <c r="K42" i="11"/>
  <c r="BS41" i="11"/>
  <c r="BQ41" i="11"/>
  <c r="BO41" i="11"/>
  <c r="BM41" i="11"/>
  <c r="BK41" i="11"/>
  <c r="BI41" i="11"/>
  <c r="BG41" i="11"/>
  <c r="BE41" i="11"/>
  <c r="BC41" i="11"/>
  <c r="BA41" i="11"/>
  <c r="AY41" i="11"/>
  <c r="AW41" i="11"/>
  <c r="AU41" i="11"/>
  <c r="AS41" i="11"/>
  <c r="AQ41" i="11"/>
  <c r="AO41" i="11"/>
  <c r="AM41" i="11"/>
  <c r="AK41" i="11"/>
  <c r="AI41" i="11"/>
  <c r="AG41" i="11"/>
  <c r="AE41" i="11"/>
  <c r="AC41" i="11"/>
  <c r="AA41" i="11"/>
  <c r="Y41" i="11"/>
  <c r="W41" i="11"/>
  <c r="U41" i="11"/>
  <c r="S41" i="11"/>
  <c r="Q41" i="11"/>
  <c r="O41" i="11"/>
  <c r="M41" i="11"/>
  <c r="K41" i="11"/>
  <c r="H41" i="11"/>
  <c r="BS40" i="11"/>
  <c r="BQ40" i="11"/>
  <c r="BO40" i="11"/>
  <c r="BM40" i="11"/>
  <c r="BK40" i="11"/>
  <c r="BI40" i="11"/>
  <c r="BG40" i="11"/>
  <c r="BE40" i="11"/>
  <c r="BC40" i="11"/>
  <c r="BA40" i="11"/>
  <c r="AY40" i="11"/>
  <c r="AW40" i="11"/>
  <c r="AU40" i="11"/>
  <c r="AS40" i="11"/>
  <c r="AQ40" i="11"/>
  <c r="AO40" i="11"/>
  <c r="AM40" i="11"/>
  <c r="AK40" i="11"/>
  <c r="AI40" i="11"/>
  <c r="AG40" i="11"/>
  <c r="AE40" i="11"/>
  <c r="AC40" i="11"/>
  <c r="AA40" i="11"/>
  <c r="Y40" i="11"/>
  <c r="W40" i="11"/>
  <c r="U40" i="11"/>
  <c r="S40" i="11"/>
  <c r="Q40" i="11"/>
  <c r="O40" i="11"/>
  <c r="M40" i="11"/>
  <c r="K40" i="11"/>
  <c r="BS39" i="11"/>
  <c r="BQ39" i="11"/>
  <c r="BO39" i="11"/>
  <c r="BM39" i="11"/>
  <c r="BK39" i="11"/>
  <c r="BI39" i="11"/>
  <c r="BG39" i="11"/>
  <c r="BE39" i="11"/>
  <c r="BC39" i="11"/>
  <c r="BA39" i="11"/>
  <c r="AY39" i="11"/>
  <c r="AW39" i="11"/>
  <c r="AU39" i="11"/>
  <c r="AS39" i="11"/>
  <c r="AQ39" i="11"/>
  <c r="AO39" i="11"/>
  <c r="AM39" i="11"/>
  <c r="AK39" i="11"/>
  <c r="AI39" i="11"/>
  <c r="AG39" i="11"/>
  <c r="AE39" i="11"/>
  <c r="AC39" i="11"/>
  <c r="AA39" i="11"/>
  <c r="Y39" i="11"/>
  <c r="W39" i="11"/>
  <c r="U39" i="11"/>
  <c r="S39" i="11"/>
  <c r="Q39" i="11"/>
  <c r="O39" i="11"/>
  <c r="M39" i="11"/>
  <c r="K39" i="11"/>
  <c r="BL38" i="11"/>
  <c r="BM38" i="11" s="1"/>
  <c r="AX38" i="11"/>
  <c r="AY38" i="11" s="1"/>
  <c r="AH38" i="11"/>
  <c r="AI38" i="11" s="1"/>
  <c r="AF38" i="11"/>
  <c r="AG38" i="11" s="1"/>
  <c r="X38" i="11"/>
  <c r="Y38" i="11" s="1"/>
  <c r="V38" i="11"/>
  <c r="W38" i="11" s="1"/>
  <c r="P38" i="11"/>
  <c r="Q38" i="11" s="1"/>
  <c r="N38" i="11"/>
  <c r="O38" i="11" s="1"/>
  <c r="H38" i="11"/>
  <c r="I38" i="11" s="1"/>
  <c r="BR37" i="11"/>
  <c r="BS37" i="11" s="1"/>
  <c r="BJ37" i="11"/>
  <c r="BK37" i="11" s="1"/>
  <c r="BH37" i="11"/>
  <c r="BI37" i="11" s="1"/>
  <c r="BD37" i="11"/>
  <c r="BE37" i="11" s="1"/>
  <c r="BB37" i="11"/>
  <c r="BC37" i="11" s="1"/>
  <c r="AZ37" i="11"/>
  <c r="BA37" i="11" s="1"/>
  <c r="AT37" i="11"/>
  <c r="AU37" i="11" s="1"/>
  <c r="AR37" i="11"/>
  <c r="AS37" i="11" s="1"/>
  <c r="AP37" i="11"/>
  <c r="AQ37" i="11" s="1"/>
  <c r="AL37" i="11"/>
  <c r="AM37" i="11" s="1"/>
  <c r="AJ37" i="11"/>
  <c r="AK37" i="11" s="1"/>
  <c r="AH37" i="11"/>
  <c r="AI37" i="11" s="1"/>
  <c r="AB37" i="11"/>
  <c r="AC37" i="11" s="1"/>
  <c r="Z37" i="11"/>
  <c r="AA37" i="11" s="1"/>
  <c r="X37" i="11"/>
  <c r="Y37" i="11" s="1"/>
  <c r="R37" i="11"/>
  <c r="S37" i="11" s="1"/>
  <c r="P37" i="11"/>
  <c r="Q37" i="11" s="1"/>
  <c r="J37" i="11"/>
  <c r="K37" i="11" s="1"/>
  <c r="H37" i="11"/>
  <c r="I37" i="11" s="1"/>
  <c r="BN36" i="11"/>
  <c r="BO36" i="11" s="1"/>
  <c r="BL36" i="11"/>
  <c r="BM36" i="11" s="1"/>
  <c r="BJ36" i="11"/>
  <c r="BK36" i="11" s="1"/>
  <c r="BD36" i="11"/>
  <c r="BE36" i="11" s="1"/>
  <c r="BB36" i="11"/>
  <c r="BC36" i="11" s="1"/>
  <c r="AV36" i="11"/>
  <c r="AW36" i="11" s="1"/>
  <c r="AT36" i="11"/>
  <c r="AU36" i="11" s="1"/>
  <c r="AR36" i="11"/>
  <c r="AS36" i="11" s="1"/>
  <c r="AN36" i="11"/>
  <c r="AO36" i="11" s="1"/>
  <c r="AL36" i="11"/>
  <c r="AM36" i="11" s="1"/>
  <c r="AJ36" i="11"/>
  <c r="AK36" i="11" s="1"/>
  <c r="AF36" i="11"/>
  <c r="AG36" i="11" s="1"/>
  <c r="AD36" i="11"/>
  <c r="AE36" i="11" s="1"/>
  <c r="AB36" i="11"/>
  <c r="AC36" i="11" s="1"/>
  <c r="T36" i="11"/>
  <c r="U36" i="11" s="1"/>
  <c r="L36" i="11"/>
  <c r="M36" i="11" s="1"/>
  <c r="H36" i="11"/>
  <c r="I36" i="11" s="1"/>
  <c r="BR35" i="11"/>
  <c r="BP35" i="11"/>
  <c r="BQ35" i="11" s="1"/>
  <c r="BH35" i="11"/>
  <c r="BI35" i="11" s="1"/>
  <c r="BF35" i="11"/>
  <c r="BG35" i="11" s="1"/>
  <c r="BD35" i="11"/>
  <c r="BE35" i="11" s="1"/>
  <c r="BB35" i="11"/>
  <c r="BC35" i="11" s="1"/>
  <c r="AT35" i="11"/>
  <c r="AU35" i="11" s="1"/>
  <c r="AN35" i="11"/>
  <c r="AO35" i="11" s="1"/>
  <c r="AL35" i="11"/>
  <c r="AM35" i="11" s="1"/>
  <c r="AD35" i="11"/>
  <c r="AE35" i="11" s="1"/>
  <c r="X35" i="11"/>
  <c r="Y35" i="11" s="1"/>
  <c r="V35" i="11"/>
  <c r="W35" i="11" s="1"/>
  <c r="T35" i="11"/>
  <c r="U35" i="11" s="1"/>
  <c r="L35" i="11"/>
  <c r="M35" i="11" s="1"/>
  <c r="J35" i="11"/>
  <c r="K35" i="11" s="1"/>
  <c r="BR34" i="11"/>
  <c r="BS34" i="11" s="1"/>
  <c r="BP34" i="11"/>
  <c r="BQ34" i="11" s="1"/>
  <c r="BN34" i="11"/>
  <c r="BO34" i="11" s="1"/>
  <c r="BL34" i="11"/>
  <c r="BM34" i="11" s="1"/>
  <c r="BJ34" i="11"/>
  <c r="BK34" i="11" s="1"/>
  <c r="BH34" i="11"/>
  <c r="BI34" i="11" s="1"/>
  <c r="BF34" i="11"/>
  <c r="BG34" i="11" s="1"/>
  <c r="BD34" i="11"/>
  <c r="BE34" i="11" s="1"/>
  <c r="BB34" i="11"/>
  <c r="BC34" i="11" s="1"/>
  <c r="AZ34" i="11"/>
  <c r="BA34" i="11" s="1"/>
  <c r="AX34" i="11"/>
  <c r="AY34" i="11" s="1"/>
  <c r="AV34" i="11"/>
  <c r="AW34" i="11" s="1"/>
  <c r="AT34" i="11"/>
  <c r="AU34" i="11" s="1"/>
  <c r="AR34" i="11"/>
  <c r="AS34" i="11" s="1"/>
  <c r="AP34" i="11"/>
  <c r="AQ34" i="11" s="1"/>
  <c r="AN34" i="11"/>
  <c r="AO34" i="11" s="1"/>
  <c r="AL34" i="11"/>
  <c r="AM34" i="11" s="1"/>
  <c r="AJ34" i="11"/>
  <c r="AK34" i="11" s="1"/>
  <c r="AH34" i="11"/>
  <c r="AI34" i="11" s="1"/>
  <c r="AF34" i="11"/>
  <c r="AG34" i="11" s="1"/>
  <c r="AD34" i="11"/>
  <c r="AE34" i="11" s="1"/>
  <c r="AB34" i="11"/>
  <c r="AC34" i="11" s="1"/>
  <c r="Z34" i="11"/>
  <c r="AA34" i="11" s="1"/>
  <c r="X34" i="11"/>
  <c r="Y34" i="11" s="1"/>
  <c r="V34" i="11"/>
  <c r="W34" i="11" s="1"/>
  <c r="T34" i="11"/>
  <c r="U34" i="11" s="1"/>
  <c r="R34" i="11"/>
  <c r="S34" i="11" s="1"/>
  <c r="P34" i="11"/>
  <c r="Q34" i="11" s="1"/>
  <c r="N34" i="11"/>
  <c r="O34" i="11" s="1"/>
  <c r="L34" i="11"/>
  <c r="M34" i="11" s="1"/>
  <c r="J34" i="11"/>
  <c r="K34" i="11" s="1"/>
  <c r="H34" i="11"/>
  <c r="I34" i="11" s="1"/>
  <c r="BR33" i="11"/>
  <c r="BP33" i="11"/>
  <c r="BQ33" i="11" s="1"/>
  <c r="BN33" i="11"/>
  <c r="BO33" i="11" s="1"/>
  <c r="BL33" i="11"/>
  <c r="BM33" i="11" s="1"/>
  <c r="BJ33" i="11"/>
  <c r="BK33" i="11" s="1"/>
  <c r="BH33" i="11"/>
  <c r="BI33" i="11" s="1"/>
  <c r="BF33" i="11"/>
  <c r="BG33" i="11" s="1"/>
  <c r="BD33" i="11"/>
  <c r="BE33" i="11" s="1"/>
  <c r="BB33" i="11"/>
  <c r="BC33" i="11" s="1"/>
  <c r="AZ33" i="11"/>
  <c r="BA33" i="11" s="1"/>
  <c r="AX33" i="11"/>
  <c r="AY33" i="11" s="1"/>
  <c r="AV33" i="11"/>
  <c r="AW33" i="11" s="1"/>
  <c r="AT33" i="11"/>
  <c r="AU33" i="11" s="1"/>
  <c r="AR33" i="11"/>
  <c r="AS33" i="11" s="1"/>
  <c r="AP33" i="11"/>
  <c r="AQ33" i="11" s="1"/>
  <c r="AN33" i="11"/>
  <c r="AO33" i="11" s="1"/>
  <c r="AL33" i="11"/>
  <c r="AM33" i="11" s="1"/>
  <c r="AJ33" i="11"/>
  <c r="AK33" i="11" s="1"/>
  <c r="AH33" i="11"/>
  <c r="AI33" i="11" s="1"/>
  <c r="AF33" i="11"/>
  <c r="AG33" i="11" s="1"/>
  <c r="AD33" i="11"/>
  <c r="AE33" i="11" s="1"/>
  <c r="AB33" i="11"/>
  <c r="AC33" i="11" s="1"/>
  <c r="Z33" i="11"/>
  <c r="AA33" i="11" s="1"/>
  <c r="X33" i="11"/>
  <c r="Y33" i="11" s="1"/>
  <c r="V33" i="11"/>
  <c r="W33" i="11" s="1"/>
  <c r="T33" i="11"/>
  <c r="U33" i="11" s="1"/>
  <c r="R33" i="11"/>
  <c r="S33" i="11" s="1"/>
  <c r="P33" i="11"/>
  <c r="Q33" i="11" s="1"/>
  <c r="N33" i="11"/>
  <c r="O33" i="11" s="1"/>
  <c r="L33" i="11"/>
  <c r="M33" i="11" s="1"/>
  <c r="J33" i="11"/>
  <c r="K33" i="11" s="1"/>
  <c r="H33" i="11"/>
  <c r="I33" i="11" s="1"/>
  <c r="BR32" i="11"/>
  <c r="BP32" i="11"/>
  <c r="BQ32" i="11" s="1"/>
  <c r="BN32" i="11"/>
  <c r="BO32" i="11" s="1"/>
  <c r="BL32" i="11"/>
  <c r="BM32" i="11" s="1"/>
  <c r="BJ32" i="11"/>
  <c r="BK32" i="11" s="1"/>
  <c r="BH32" i="11"/>
  <c r="BI32" i="11" s="1"/>
  <c r="BF32" i="11"/>
  <c r="BG32" i="11" s="1"/>
  <c r="BD32" i="11"/>
  <c r="BE32" i="11" s="1"/>
  <c r="BB32" i="11"/>
  <c r="BC32" i="11" s="1"/>
  <c r="AZ32" i="11"/>
  <c r="BA32" i="11" s="1"/>
  <c r="AX32" i="11"/>
  <c r="AY32" i="11" s="1"/>
  <c r="AV32" i="11"/>
  <c r="AW32" i="11" s="1"/>
  <c r="AT32" i="11"/>
  <c r="AU32" i="11" s="1"/>
  <c r="AR32" i="11"/>
  <c r="AS32" i="11" s="1"/>
  <c r="AP32" i="11"/>
  <c r="AQ32" i="11" s="1"/>
  <c r="AN32" i="11"/>
  <c r="AO32" i="11" s="1"/>
  <c r="AL32" i="11"/>
  <c r="AM32" i="11" s="1"/>
  <c r="AJ32" i="11"/>
  <c r="AK32" i="11" s="1"/>
  <c r="AH32" i="11"/>
  <c r="AI32" i="11" s="1"/>
  <c r="AF32" i="11"/>
  <c r="AG32" i="11" s="1"/>
  <c r="AD32" i="11"/>
  <c r="AE32" i="11" s="1"/>
  <c r="AB32" i="11"/>
  <c r="AC32" i="11" s="1"/>
  <c r="Z32" i="11"/>
  <c r="AA32" i="11" s="1"/>
  <c r="X32" i="11"/>
  <c r="Y32" i="11" s="1"/>
  <c r="V32" i="11"/>
  <c r="W32" i="11" s="1"/>
  <c r="T32" i="11"/>
  <c r="U32" i="11" s="1"/>
  <c r="R32" i="11"/>
  <c r="S32" i="11" s="1"/>
  <c r="P32" i="11"/>
  <c r="Q32" i="11" s="1"/>
  <c r="N32" i="11"/>
  <c r="O32" i="11" s="1"/>
  <c r="L32" i="11"/>
  <c r="M32" i="11" s="1"/>
  <c r="J32" i="11"/>
  <c r="K32" i="11" s="1"/>
  <c r="H32" i="11"/>
  <c r="I32" i="11" s="1"/>
  <c r="BR31" i="11"/>
  <c r="BS31" i="11" s="1"/>
  <c r="BP31" i="11"/>
  <c r="BQ31" i="11" s="1"/>
  <c r="BN31" i="11"/>
  <c r="BO31" i="11" s="1"/>
  <c r="BL31" i="11"/>
  <c r="BM31" i="11" s="1"/>
  <c r="BJ31" i="11"/>
  <c r="BK31" i="11" s="1"/>
  <c r="BH31" i="11"/>
  <c r="BI31" i="11" s="1"/>
  <c r="BF31" i="11"/>
  <c r="BG31" i="11" s="1"/>
  <c r="BD31" i="11"/>
  <c r="BE31" i="11" s="1"/>
  <c r="BB31" i="11"/>
  <c r="BC31" i="11" s="1"/>
  <c r="AZ31" i="11"/>
  <c r="BA31" i="11" s="1"/>
  <c r="AX31" i="11"/>
  <c r="AY31" i="11" s="1"/>
  <c r="AV31" i="11"/>
  <c r="AW31" i="11" s="1"/>
  <c r="AT31" i="11"/>
  <c r="AU31" i="11" s="1"/>
  <c r="AR31" i="11"/>
  <c r="AS31" i="11" s="1"/>
  <c r="AP31" i="11"/>
  <c r="AQ31" i="11" s="1"/>
  <c r="AN31" i="11"/>
  <c r="AO31" i="11" s="1"/>
  <c r="AL31" i="11"/>
  <c r="AM31" i="11" s="1"/>
  <c r="AJ31" i="11"/>
  <c r="AK31" i="11" s="1"/>
  <c r="AH31" i="11"/>
  <c r="AI31" i="11" s="1"/>
  <c r="AF31" i="11"/>
  <c r="AG31" i="11" s="1"/>
  <c r="AD31" i="11"/>
  <c r="AE31" i="11" s="1"/>
  <c r="AB31" i="11"/>
  <c r="AC31" i="11" s="1"/>
  <c r="Z31" i="11"/>
  <c r="AA31" i="11" s="1"/>
  <c r="X31" i="11"/>
  <c r="Y31" i="11" s="1"/>
  <c r="V31" i="11"/>
  <c r="W31" i="11" s="1"/>
  <c r="T31" i="11"/>
  <c r="U31" i="11" s="1"/>
  <c r="R31" i="11"/>
  <c r="S31" i="11" s="1"/>
  <c r="P31" i="11"/>
  <c r="Q31" i="11" s="1"/>
  <c r="N31" i="11"/>
  <c r="O31" i="11" s="1"/>
  <c r="L31" i="11"/>
  <c r="M31" i="11" s="1"/>
  <c r="J31" i="11"/>
  <c r="K31" i="11" s="1"/>
  <c r="H31" i="11"/>
  <c r="I31" i="11" s="1"/>
  <c r="BR30" i="11"/>
  <c r="BP30" i="11"/>
  <c r="BQ30" i="11" s="1"/>
  <c r="BN30" i="11"/>
  <c r="BO30" i="11" s="1"/>
  <c r="BL30" i="11"/>
  <c r="BM30" i="11" s="1"/>
  <c r="BJ30" i="11"/>
  <c r="BK30" i="11" s="1"/>
  <c r="BH30" i="11"/>
  <c r="BI30" i="11" s="1"/>
  <c r="BF30" i="11"/>
  <c r="BG30" i="11" s="1"/>
  <c r="BD30" i="11"/>
  <c r="BE30" i="11" s="1"/>
  <c r="BB30" i="11"/>
  <c r="BC30" i="11" s="1"/>
  <c r="AZ30" i="11"/>
  <c r="BA30" i="11" s="1"/>
  <c r="AX30" i="11"/>
  <c r="AY30" i="11" s="1"/>
  <c r="AV30" i="11"/>
  <c r="AW30" i="11" s="1"/>
  <c r="AT30" i="11"/>
  <c r="AU30" i="11" s="1"/>
  <c r="AR30" i="11"/>
  <c r="AS30" i="11" s="1"/>
  <c r="AP30" i="11"/>
  <c r="AQ30" i="11" s="1"/>
  <c r="AN30" i="11"/>
  <c r="AO30" i="11" s="1"/>
  <c r="AL30" i="11"/>
  <c r="AM30" i="11" s="1"/>
  <c r="AJ30" i="11"/>
  <c r="AK30" i="11" s="1"/>
  <c r="AH30" i="11"/>
  <c r="AI30" i="11" s="1"/>
  <c r="AF30" i="11"/>
  <c r="AG30" i="11" s="1"/>
  <c r="AD30" i="11"/>
  <c r="AE30" i="11" s="1"/>
  <c r="AB30" i="11"/>
  <c r="AC30" i="11" s="1"/>
  <c r="Z30" i="11"/>
  <c r="AA30" i="11" s="1"/>
  <c r="X30" i="11"/>
  <c r="Y30" i="11" s="1"/>
  <c r="V30" i="11"/>
  <c r="W30" i="11" s="1"/>
  <c r="T30" i="11"/>
  <c r="U30" i="11" s="1"/>
  <c r="R30" i="11"/>
  <c r="S30" i="11" s="1"/>
  <c r="P30" i="11"/>
  <c r="Q30" i="11" s="1"/>
  <c r="N30" i="11"/>
  <c r="O30" i="11" s="1"/>
  <c r="L30" i="11"/>
  <c r="M30" i="11" s="1"/>
  <c r="J30" i="11"/>
  <c r="K30" i="11" s="1"/>
  <c r="H30" i="11"/>
  <c r="I30" i="11" s="1"/>
  <c r="BR29" i="11"/>
  <c r="BP29" i="11"/>
  <c r="BQ29" i="11" s="1"/>
  <c r="BN29" i="11"/>
  <c r="BO29" i="11" s="1"/>
  <c r="BL29" i="11"/>
  <c r="BM29" i="11" s="1"/>
  <c r="BJ29" i="11"/>
  <c r="BK29" i="11" s="1"/>
  <c r="BH29" i="11"/>
  <c r="BI29" i="11" s="1"/>
  <c r="BF29" i="11"/>
  <c r="BG29" i="11" s="1"/>
  <c r="BD29" i="11"/>
  <c r="BE29" i="11" s="1"/>
  <c r="BB29" i="11"/>
  <c r="BC29" i="11" s="1"/>
  <c r="AZ29" i="11"/>
  <c r="BA29" i="11" s="1"/>
  <c r="AX29" i="11"/>
  <c r="AY29" i="11" s="1"/>
  <c r="AV29" i="11"/>
  <c r="AW29" i="11" s="1"/>
  <c r="AT29" i="11"/>
  <c r="AU29" i="11" s="1"/>
  <c r="AR29" i="11"/>
  <c r="AS29" i="11" s="1"/>
  <c r="AP29" i="11"/>
  <c r="AQ29" i="11" s="1"/>
  <c r="AN29" i="11"/>
  <c r="AO29" i="11" s="1"/>
  <c r="AL29" i="11"/>
  <c r="AM29" i="11" s="1"/>
  <c r="AJ29" i="11"/>
  <c r="AK29" i="11" s="1"/>
  <c r="AH29" i="11"/>
  <c r="AI29" i="11" s="1"/>
  <c r="AF29" i="11"/>
  <c r="AG29" i="11" s="1"/>
  <c r="AD29" i="11"/>
  <c r="AE29" i="11" s="1"/>
  <c r="AB29" i="11"/>
  <c r="AC29" i="11" s="1"/>
  <c r="Z29" i="11"/>
  <c r="AA29" i="11" s="1"/>
  <c r="X29" i="11"/>
  <c r="Y29" i="11" s="1"/>
  <c r="V29" i="11"/>
  <c r="W29" i="11" s="1"/>
  <c r="T29" i="11"/>
  <c r="U29" i="11" s="1"/>
  <c r="R29" i="11"/>
  <c r="S29" i="11" s="1"/>
  <c r="P29" i="11"/>
  <c r="Q29" i="11" s="1"/>
  <c r="N29" i="11"/>
  <c r="O29" i="11" s="1"/>
  <c r="L29" i="11"/>
  <c r="M29" i="11" s="1"/>
  <c r="J29" i="11"/>
  <c r="K29" i="11" s="1"/>
  <c r="H29" i="11"/>
  <c r="I29" i="11" s="1"/>
  <c r="BR28" i="11"/>
  <c r="BS28" i="11" s="1"/>
  <c r="BP28" i="11"/>
  <c r="BQ28" i="11" s="1"/>
  <c r="BN28" i="11"/>
  <c r="BO28" i="11" s="1"/>
  <c r="BL28" i="11"/>
  <c r="BM28" i="11" s="1"/>
  <c r="BJ28" i="11"/>
  <c r="BK28" i="11" s="1"/>
  <c r="BH28" i="11"/>
  <c r="BI28" i="11" s="1"/>
  <c r="BF28" i="11"/>
  <c r="BG28" i="11" s="1"/>
  <c r="BD28" i="11"/>
  <c r="BE28" i="11" s="1"/>
  <c r="BB28" i="11"/>
  <c r="BC28" i="11" s="1"/>
  <c r="AZ28" i="11"/>
  <c r="BA28" i="11" s="1"/>
  <c r="AX28" i="11"/>
  <c r="AY28" i="11" s="1"/>
  <c r="AV28" i="11"/>
  <c r="AW28" i="11" s="1"/>
  <c r="AT28" i="11"/>
  <c r="AU28" i="11" s="1"/>
  <c r="AR28" i="11"/>
  <c r="AS28" i="11" s="1"/>
  <c r="AP28" i="11"/>
  <c r="AQ28" i="11" s="1"/>
  <c r="AN28" i="11"/>
  <c r="AO28" i="11" s="1"/>
  <c r="AL28" i="11"/>
  <c r="AM28" i="11" s="1"/>
  <c r="AJ28" i="11"/>
  <c r="AK28" i="11" s="1"/>
  <c r="AH28" i="11"/>
  <c r="AI28" i="11" s="1"/>
  <c r="AF28" i="11"/>
  <c r="AG28" i="11" s="1"/>
  <c r="AD28" i="11"/>
  <c r="AE28" i="11" s="1"/>
  <c r="AB28" i="11"/>
  <c r="AC28" i="11" s="1"/>
  <c r="Z28" i="11"/>
  <c r="AA28" i="11" s="1"/>
  <c r="X28" i="11"/>
  <c r="Y28" i="11" s="1"/>
  <c r="V28" i="11"/>
  <c r="W28" i="11" s="1"/>
  <c r="T28" i="11"/>
  <c r="U28" i="11" s="1"/>
  <c r="R28" i="11"/>
  <c r="S28" i="11" s="1"/>
  <c r="P28" i="11"/>
  <c r="Q28" i="11" s="1"/>
  <c r="N28" i="11"/>
  <c r="O28" i="11" s="1"/>
  <c r="L28" i="11"/>
  <c r="M28" i="11" s="1"/>
  <c r="J28" i="11"/>
  <c r="K28" i="11" s="1"/>
  <c r="H28" i="11"/>
  <c r="I28" i="11" s="1"/>
  <c r="BR27" i="11"/>
  <c r="BS27" i="11" s="1"/>
  <c r="BP27" i="11"/>
  <c r="BQ27" i="11" s="1"/>
  <c r="BN27" i="11"/>
  <c r="BO27" i="11" s="1"/>
  <c r="BL27" i="11"/>
  <c r="BM27" i="11" s="1"/>
  <c r="BJ27" i="11"/>
  <c r="BK27" i="11" s="1"/>
  <c r="BH27" i="11"/>
  <c r="BI27" i="11" s="1"/>
  <c r="BF27" i="11"/>
  <c r="BG27" i="11" s="1"/>
  <c r="BD27" i="11"/>
  <c r="BE27" i="11" s="1"/>
  <c r="BB27" i="11"/>
  <c r="BC27" i="11" s="1"/>
  <c r="AZ27" i="11"/>
  <c r="BA27" i="11" s="1"/>
  <c r="AX27" i="11"/>
  <c r="AY27" i="11" s="1"/>
  <c r="AV27" i="11"/>
  <c r="AW27" i="11" s="1"/>
  <c r="AT27" i="11"/>
  <c r="AU27" i="11" s="1"/>
  <c r="AR27" i="11"/>
  <c r="AS27" i="11" s="1"/>
  <c r="AP27" i="11"/>
  <c r="AQ27" i="11" s="1"/>
  <c r="AN27" i="11"/>
  <c r="AO27" i="11" s="1"/>
  <c r="AL27" i="11"/>
  <c r="AM27" i="11" s="1"/>
  <c r="AJ27" i="11"/>
  <c r="AK27" i="11" s="1"/>
  <c r="AH27" i="11"/>
  <c r="AI27" i="11" s="1"/>
  <c r="AF27" i="11"/>
  <c r="AG27" i="11" s="1"/>
  <c r="AD27" i="11"/>
  <c r="AE27" i="11" s="1"/>
  <c r="AB27" i="11"/>
  <c r="AC27" i="11" s="1"/>
  <c r="Z27" i="11"/>
  <c r="AA27" i="11" s="1"/>
  <c r="X27" i="11"/>
  <c r="Y27" i="11" s="1"/>
  <c r="V27" i="11"/>
  <c r="W27" i="11" s="1"/>
  <c r="T27" i="11"/>
  <c r="U27" i="11" s="1"/>
  <c r="R27" i="11"/>
  <c r="S27" i="11" s="1"/>
  <c r="P27" i="11"/>
  <c r="Q27" i="11" s="1"/>
  <c r="N27" i="11"/>
  <c r="O27" i="11" s="1"/>
  <c r="L27" i="11"/>
  <c r="M27" i="11" s="1"/>
  <c r="J27" i="11"/>
  <c r="K27" i="11" s="1"/>
  <c r="H27" i="11"/>
  <c r="I27" i="11" s="1"/>
  <c r="BR26" i="11"/>
  <c r="BP26" i="11"/>
  <c r="BQ26" i="11" s="1"/>
  <c r="BN26" i="11"/>
  <c r="BO26" i="11" s="1"/>
  <c r="BL26" i="11"/>
  <c r="BM26" i="11" s="1"/>
  <c r="BJ26" i="11"/>
  <c r="BK26" i="11" s="1"/>
  <c r="BH26" i="11"/>
  <c r="BI26" i="11" s="1"/>
  <c r="BF26" i="11"/>
  <c r="BG26" i="11" s="1"/>
  <c r="BD26" i="11"/>
  <c r="BE26" i="11" s="1"/>
  <c r="BB26" i="11"/>
  <c r="BC26" i="11" s="1"/>
  <c r="AZ26" i="11"/>
  <c r="BA26" i="11" s="1"/>
  <c r="AX26" i="11"/>
  <c r="AY26" i="11" s="1"/>
  <c r="AV26" i="11"/>
  <c r="AW26" i="11" s="1"/>
  <c r="AT26" i="11"/>
  <c r="AU26" i="11" s="1"/>
  <c r="AR26" i="11"/>
  <c r="AS26" i="11" s="1"/>
  <c r="AP26" i="11"/>
  <c r="AQ26" i="11" s="1"/>
  <c r="AN26" i="11"/>
  <c r="AO26" i="11" s="1"/>
  <c r="AL26" i="11"/>
  <c r="AM26" i="11" s="1"/>
  <c r="AJ26" i="11"/>
  <c r="AK26" i="11" s="1"/>
  <c r="AH26" i="11"/>
  <c r="AI26" i="11" s="1"/>
  <c r="AF26" i="11"/>
  <c r="AG26" i="11" s="1"/>
  <c r="AD26" i="11"/>
  <c r="AE26" i="11" s="1"/>
  <c r="AB26" i="11"/>
  <c r="AC26" i="11" s="1"/>
  <c r="Z26" i="11"/>
  <c r="AA26" i="11" s="1"/>
  <c r="X26" i="11"/>
  <c r="Y26" i="11" s="1"/>
  <c r="V26" i="11"/>
  <c r="W26" i="11" s="1"/>
  <c r="T26" i="11"/>
  <c r="U26" i="11" s="1"/>
  <c r="R26" i="11"/>
  <c r="S26" i="11" s="1"/>
  <c r="P26" i="11"/>
  <c r="Q26" i="11" s="1"/>
  <c r="N26" i="11"/>
  <c r="O26" i="11" s="1"/>
  <c r="L26" i="11"/>
  <c r="M26" i="11" s="1"/>
  <c r="J26" i="11"/>
  <c r="K26" i="11" s="1"/>
  <c r="H26" i="11"/>
  <c r="I26" i="11" s="1"/>
  <c r="BR25" i="11"/>
  <c r="BS25" i="11" s="1"/>
  <c r="BP25" i="11"/>
  <c r="BQ25" i="11" s="1"/>
  <c r="BN25" i="11"/>
  <c r="BO25" i="11" s="1"/>
  <c r="BL25" i="11"/>
  <c r="BM25" i="11" s="1"/>
  <c r="BJ25" i="11"/>
  <c r="BK25" i="11" s="1"/>
  <c r="BH25" i="11"/>
  <c r="BI25" i="11" s="1"/>
  <c r="BF25" i="11"/>
  <c r="BG25" i="11" s="1"/>
  <c r="BD25" i="11"/>
  <c r="BE25" i="11" s="1"/>
  <c r="BB25" i="11"/>
  <c r="BC25" i="11" s="1"/>
  <c r="AZ25" i="11"/>
  <c r="BA25" i="11" s="1"/>
  <c r="AX25" i="11"/>
  <c r="AY25" i="11" s="1"/>
  <c r="AV25" i="11"/>
  <c r="AW25" i="11" s="1"/>
  <c r="AT25" i="11"/>
  <c r="AU25" i="11" s="1"/>
  <c r="AR25" i="11"/>
  <c r="AS25" i="11" s="1"/>
  <c r="AP25" i="11"/>
  <c r="AQ25" i="11" s="1"/>
  <c r="AN25" i="11"/>
  <c r="AO25" i="11" s="1"/>
  <c r="AL25" i="11"/>
  <c r="AM25" i="11" s="1"/>
  <c r="AJ25" i="11"/>
  <c r="AK25" i="11" s="1"/>
  <c r="AH25" i="11"/>
  <c r="AI25" i="11" s="1"/>
  <c r="AF25" i="11"/>
  <c r="AG25" i="11" s="1"/>
  <c r="AD25" i="11"/>
  <c r="AE25" i="11" s="1"/>
  <c r="AB25" i="11"/>
  <c r="AC25" i="11" s="1"/>
  <c r="Z25" i="11"/>
  <c r="AA25" i="11" s="1"/>
  <c r="X25" i="11"/>
  <c r="Y25" i="11" s="1"/>
  <c r="V25" i="11"/>
  <c r="W25" i="11" s="1"/>
  <c r="T25" i="11"/>
  <c r="U25" i="11" s="1"/>
  <c r="R25" i="11"/>
  <c r="S25" i="11" s="1"/>
  <c r="P25" i="11"/>
  <c r="Q25" i="11" s="1"/>
  <c r="N25" i="11"/>
  <c r="O25" i="11" s="1"/>
  <c r="L25" i="11"/>
  <c r="M25" i="11" s="1"/>
  <c r="J25" i="11"/>
  <c r="K25" i="11" s="1"/>
  <c r="H25" i="11"/>
  <c r="I25" i="11" s="1"/>
  <c r="BR24" i="11"/>
  <c r="BP24" i="11"/>
  <c r="BQ24" i="11" s="1"/>
  <c r="BN24" i="11"/>
  <c r="BO24" i="11" s="1"/>
  <c r="BL24" i="11"/>
  <c r="BM24" i="11" s="1"/>
  <c r="BJ24" i="11"/>
  <c r="BK24" i="11" s="1"/>
  <c r="BH24" i="11"/>
  <c r="BI24" i="11" s="1"/>
  <c r="BF24" i="11"/>
  <c r="BG24" i="11" s="1"/>
  <c r="BD24" i="11"/>
  <c r="BE24" i="11" s="1"/>
  <c r="BB24" i="11"/>
  <c r="BC24" i="11" s="1"/>
  <c r="AZ24" i="11"/>
  <c r="BA24" i="11" s="1"/>
  <c r="AX24" i="11"/>
  <c r="AY24" i="11" s="1"/>
  <c r="AV24" i="11"/>
  <c r="AW24" i="11" s="1"/>
  <c r="AT24" i="11"/>
  <c r="AU24" i="11" s="1"/>
  <c r="AR24" i="11"/>
  <c r="AS24" i="11" s="1"/>
  <c r="AP24" i="11"/>
  <c r="AQ24" i="11" s="1"/>
  <c r="AN24" i="11"/>
  <c r="AO24" i="11" s="1"/>
  <c r="AL24" i="11"/>
  <c r="AM24" i="11" s="1"/>
  <c r="AJ24" i="11"/>
  <c r="AK24" i="11" s="1"/>
  <c r="AH24" i="11"/>
  <c r="AI24" i="11" s="1"/>
  <c r="AF24" i="11"/>
  <c r="AG24" i="11" s="1"/>
  <c r="AD24" i="11"/>
  <c r="AE24" i="11" s="1"/>
  <c r="AB24" i="11"/>
  <c r="AC24" i="11" s="1"/>
  <c r="Z24" i="11"/>
  <c r="AA24" i="11" s="1"/>
  <c r="X24" i="11"/>
  <c r="Y24" i="11" s="1"/>
  <c r="V24" i="11"/>
  <c r="W24" i="11" s="1"/>
  <c r="T24" i="11"/>
  <c r="U24" i="11" s="1"/>
  <c r="R24" i="11"/>
  <c r="S24" i="11" s="1"/>
  <c r="P24" i="11"/>
  <c r="Q24" i="11" s="1"/>
  <c r="N24" i="11"/>
  <c r="O24" i="11" s="1"/>
  <c r="L24" i="11"/>
  <c r="M24" i="11" s="1"/>
  <c r="J24" i="11"/>
  <c r="K24" i="11" s="1"/>
  <c r="H24" i="11"/>
  <c r="I24" i="11" s="1"/>
  <c r="BR23" i="11"/>
  <c r="BS23" i="11" s="1"/>
  <c r="BP23" i="11"/>
  <c r="BQ23" i="11" s="1"/>
  <c r="BN23" i="11"/>
  <c r="BO23" i="11" s="1"/>
  <c r="BL23" i="11"/>
  <c r="BM23" i="11" s="1"/>
  <c r="BJ23" i="11"/>
  <c r="BK23" i="11" s="1"/>
  <c r="BH23" i="11"/>
  <c r="BI23" i="11" s="1"/>
  <c r="BF23" i="11"/>
  <c r="BG23" i="11" s="1"/>
  <c r="BD23" i="11"/>
  <c r="BE23" i="11" s="1"/>
  <c r="BB23" i="11"/>
  <c r="BC23" i="11" s="1"/>
  <c r="AZ23" i="11"/>
  <c r="BA23" i="11" s="1"/>
  <c r="AX23" i="11"/>
  <c r="AY23" i="11" s="1"/>
  <c r="AV23" i="11"/>
  <c r="AW23" i="11" s="1"/>
  <c r="AT23" i="11"/>
  <c r="AU23" i="11" s="1"/>
  <c r="AR23" i="11"/>
  <c r="AS23" i="11" s="1"/>
  <c r="AP23" i="11"/>
  <c r="AQ23" i="11" s="1"/>
  <c r="AN23" i="11"/>
  <c r="AO23" i="11" s="1"/>
  <c r="AL23" i="11"/>
  <c r="AM23" i="11" s="1"/>
  <c r="AJ23" i="11"/>
  <c r="AK23" i="11" s="1"/>
  <c r="AH23" i="11"/>
  <c r="AI23" i="11" s="1"/>
  <c r="AF23" i="11"/>
  <c r="AG23" i="11" s="1"/>
  <c r="AD23" i="11"/>
  <c r="AE23" i="11" s="1"/>
  <c r="AB23" i="11"/>
  <c r="AC23" i="11" s="1"/>
  <c r="Z23" i="11"/>
  <c r="AA23" i="11" s="1"/>
  <c r="X23" i="11"/>
  <c r="Y23" i="11" s="1"/>
  <c r="V23" i="11"/>
  <c r="W23" i="11" s="1"/>
  <c r="T23" i="11"/>
  <c r="U23" i="11" s="1"/>
  <c r="R23" i="11"/>
  <c r="S23" i="11" s="1"/>
  <c r="P23" i="11"/>
  <c r="Q23" i="11" s="1"/>
  <c r="N23" i="11"/>
  <c r="O23" i="11" s="1"/>
  <c r="L23" i="11"/>
  <c r="M23" i="11" s="1"/>
  <c r="J23" i="11"/>
  <c r="K23" i="11" s="1"/>
  <c r="H23" i="11"/>
  <c r="I23" i="11" s="1"/>
  <c r="BP22" i="11"/>
  <c r="BQ22" i="11" s="1"/>
  <c r="BN22" i="11"/>
  <c r="BO22" i="11" s="1"/>
  <c r="BL22" i="11"/>
  <c r="BM22" i="11" s="1"/>
  <c r="BD22" i="11"/>
  <c r="BE22" i="11" s="1"/>
  <c r="BB22" i="11"/>
  <c r="BC22" i="11" s="1"/>
  <c r="AX22" i="11"/>
  <c r="AY22" i="11" s="1"/>
  <c r="AV22" i="11"/>
  <c r="AW22" i="11" s="1"/>
  <c r="AT22" i="11"/>
  <c r="AU22" i="11" s="1"/>
  <c r="AN22" i="11"/>
  <c r="AO22" i="11" s="1"/>
  <c r="AL22" i="11"/>
  <c r="AM22" i="11" s="1"/>
  <c r="AF22" i="11"/>
  <c r="AG22" i="11" s="1"/>
  <c r="AD22" i="11"/>
  <c r="AE22" i="11" s="1"/>
  <c r="AB22" i="11"/>
  <c r="AC22" i="11" s="1"/>
  <c r="V22" i="11"/>
  <c r="W22" i="11" s="1"/>
  <c r="R22" i="11"/>
  <c r="S22" i="11" s="1"/>
  <c r="P22" i="11"/>
  <c r="Q22" i="11" s="1"/>
  <c r="N22" i="11"/>
  <c r="O22" i="11" s="1"/>
  <c r="L22" i="11"/>
  <c r="M22" i="11" s="1"/>
  <c r="J22" i="11"/>
  <c r="K22" i="11" s="1"/>
  <c r="H22" i="11"/>
  <c r="I22" i="11" s="1"/>
  <c r="BR21" i="11"/>
  <c r="BP21" i="11"/>
  <c r="BQ21" i="11" s="1"/>
  <c r="BN21" i="11"/>
  <c r="BO21" i="11" s="1"/>
  <c r="BL21" i="11"/>
  <c r="BM21" i="11" s="1"/>
  <c r="BJ21" i="11"/>
  <c r="BK21" i="11" s="1"/>
  <c r="BH21" i="11"/>
  <c r="BI21" i="11" s="1"/>
  <c r="BF21" i="11"/>
  <c r="BG21" i="11" s="1"/>
  <c r="BD21" i="11"/>
  <c r="BE21" i="11" s="1"/>
  <c r="BB21" i="11"/>
  <c r="BC21" i="11" s="1"/>
  <c r="AZ21" i="11"/>
  <c r="BA21" i="11" s="1"/>
  <c r="AX21" i="11"/>
  <c r="AY21" i="11" s="1"/>
  <c r="AV21" i="11"/>
  <c r="AW21" i="11" s="1"/>
  <c r="AT21" i="11"/>
  <c r="AU21" i="11" s="1"/>
  <c r="AR21" i="11"/>
  <c r="AS21" i="11" s="1"/>
  <c r="AP21" i="11"/>
  <c r="AQ21" i="11" s="1"/>
  <c r="AN21" i="11"/>
  <c r="AO21" i="11" s="1"/>
  <c r="AL21" i="11"/>
  <c r="AM21" i="11" s="1"/>
  <c r="AJ21" i="11"/>
  <c r="AK21" i="11" s="1"/>
  <c r="AH21" i="11"/>
  <c r="AI21" i="11" s="1"/>
  <c r="AF21" i="11"/>
  <c r="AG21" i="11" s="1"/>
  <c r="AD21" i="11"/>
  <c r="AE21" i="11" s="1"/>
  <c r="AB21" i="11"/>
  <c r="AC21" i="11" s="1"/>
  <c r="Z21" i="11"/>
  <c r="AA21" i="11" s="1"/>
  <c r="X21" i="11"/>
  <c r="Y21" i="11" s="1"/>
  <c r="V21" i="11"/>
  <c r="W21" i="11" s="1"/>
  <c r="T21" i="11"/>
  <c r="U21" i="11" s="1"/>
  <c r="R21" i="11"/>
  <c r="S21" i="11" s="1"/>
  <c r="P21" i="11"/>
  <c r="Q21" i="11" s="1"/>
  <c r="N21" i="11"/>
  <c r="O21" i="11" s="1"/>
  <c r="L21" i="11"/>
  <c r="M21" i="11" s="1"/>
  <c r="J21" i="11"/>
  <c r="K21" i="11" s="1"/>
  <c r="H21" i="11"/>
  <c r="I21" i="11" s="1"/>
  <c r="BR20" i="11"/>
  <c r="BS20" i="11" s="1"/>
  <c r="BP20" i="11"/>
  <c r="BQ20" i="11" s="1"/>
  <c r="BN20" i="11"/>
  <c r="BO20" i="11" s="1"/>
  <c r="BL20" i="11"/>
  <c r="BM20" i="11" s="1"/>
  <c r="BJ20" i="11"/>
  <c r="BK20" i="11" s="1"/>
  <c r="BH20" i="11"/>
  <c r="BI20" i="11" s="1"/>
  <c r="BF20" i="11"/>
  <c r="BG20" i="11" s="1"/>
  <c r="BD20" i="11"/>
  <c r="BE20" i="11" s="1"/>
  <c r="BB20" i="11"/>
  <c r="BC20" i="11" s="1"/>
  <c r="AZ20" i="11"/>
  <c r="BA20" i="11" s="1"/>
  <c r="AX20" i="11"/>
  <c r="AY20" i="11" s="1"/>
  <c r="AV20" i="11"/>
  <c r="AW20" i="11" s="1"/>
  <c r="AT20" i="11"/>
  <c r="AU20" i="11" s="1"/>
  <c r="AR20" i="11"/>
  <c r="AS20" i="11" s="1"/>
  <c r="AP20" i="11"/>
  <c r="AQ20" i="11" s="1"/>
  <c r="AN20" i="11"/>
  <c r="AO20" i="11" s="1"/>
  <c r="AL20" i="11"/>
  <c r="AM20" i="11" s="1"/>
  <c r="AJ20" i="11"/>
  <c r="AK20" i="11" s="1"/>
  <c r="AH20" i="11"/>
  <c r="AI20" i="11" s="1"/>
  <c r="AF20" i="11"/>
  <c r="AG20" i="11" s="1"/>
  <c r="AD20" i="11"/>
  <c r="AE20" i="11" s="1"/>
  <c r="AB20" i="11"/>
  <c r="AC20" i="11" s="1"/>
  <c r="Z20" i="11"/>
  <c r="AA20" i="11" s="1"/>
  <c r="X20" i="11"/>
  <c r="Y20" i="11" s="1"/>
  <c r="V20" i="11"/>
  <c r="W20" i="11" s="1"/>
  <c r="T20" i="11"/>
  <c r="U20" i="11" s="1"/>
  <c r="R20" i="11"/>
  <c r="S20" i="11" s="1"/>
  <c r="P20" i="11"/>
  <c r="Q20" i="11" s="1"/>
  <c r="N20" i="11"/>
  <c r="O20" i="11" s="1"/>
  <c r="L20" i="11"/>
  <c r="M20" i="11" s="1"/>
  <c r="J20" i="11"/>
  <c r="K20" i="11" s="1"/>
  <c r="H20" i="11"/>
  <c r="I20" i="11" s="1"/>
  <c r="BR19" i="11"/>
  <c r="BP19" i="11"/>
  <c r="BQ19" i="11" s="1"/>
  <c r="BN19" i="11"/>
  <c r="BO19" i="11" s="1"/>
  <c r="BL19" i="11"/>
  <c r="BM19" i="11" s="1"/>
  <c r="BJ19" i="11"/>
  <c r="BK19" i="11" s="1"/>
  <c r="BH19" i="11"/>
  <c r="BI19" i="11" s="1"/>
  <c r="BF19" i="11"/>
  <c r="BG19" i="11" s="1"/>
  <c r="BD19" i="11"/>
  <c r="BE19" i="11" s="1"/>
  <c r="BB19" i="11"/>
  <c r="BC19" i="11" s="1"/>
  <c r="AZ19" i="11"/>
  <c r="BA19" i="11" s="1"/>
  <c r="AX19" i="11"/>
  <c r="AY19" i="11" s="1"/>
  <c r="AV19" i="11"/>
  <c r="AW19" i="11" s="1"/>
  <c r="AT19" i="11"/>
  <c r="AU19" i="11" s="1"/>
  <c r="AR19" i="11"/>
  <c r="AS19" i="11" s="1"/>
  <c r="AP19" i="11"/>
  <c r="AQ19" i="11" s="1"/>
  <c r="AN19" i="11"/>
  <c r="AO19" i="11" s="1"/>
  <c r="AL19" i="11"/>
  <c r="AM19" i="11" s="1"/>
  <c r="AJ19" i="11"/>
  <c r="AK19" i="11" s="1"/>
  <c r="AH19" i="11"/>
  <c r="AI19" i="11" s="1"/>
  <c r="AF19" i="11"/>
  <c r="AG19" i="11" s="1"/>
  <c r="AD19" i="11"/>
  <c r="AE19" i="11" s="1"/>
  <c r="AB19" i="11"/>
  <c r="AC19" i="11" s="1"/>
  <c r="Z19" i="11"/>
  <c r="AA19" i="11" s="1"/>
  <c r="X19" i="11"/>
  <c r="Y19" i="11" s="1"/>
  <c r="V19" i="11"/>
  <c r="W19" i="11" s="1"/>
  <c r="T19" i="11"/>
  <c r="U19" i="11" s="1"/>
  <c r="R19" i="11"/>
  <c r="S19" i="11" s="1"/>
  <c r="P19" i="11"/>
  <c r="Q19" i="11" s="1"/>
  <c r="N19" i="11"/>
  <c r="O19" i="11" s="1"/>
  <c r="L19" i="11"/>
  <c r="M19" i="11" s="1"/>
  <c r="J19" i="11"/>
  <c r="K19" i="11" s="1"/>
  <c r="H19" i="11"/>
  <c r="I19" i="11" s="1"/>
  <c r="BR18" i="11"/>
  <c r="BS18" i="11" s="1"/>
  <c r="BP18" i="11"/>
  <c r="BQ18" i="11" s="1"/>
  <c r="BN18" i="11"/>
  <c r="BO18" i="11" s="1"/>
  <c r="BL18" i="11"/>
  <c r="BM18" i="11" s="1"/>
  <c r="BJ18" i="11"/>
  <c r="BH18" i="11"/>
  <c r="BI18" i="11" s="1"/>
  <c r="BF18" i="11"/>
  <c r="BG18" i="11" s="1"/>
  <c r="BD18" i="11"/>
  <c r="BE18" i="11" s="1"/>
  <c r="BB18" i="11"/>
  <c r="BC18" i="11" s="1"/>
  <c r="AZ18" i="11"/>
  <c r="BA18" i="11" s="1"/>
  <c r="AX18" i="11"/>
  <c r="AY18" i="11" s="1"/>
  <c r="AV18" i="11"/>
  <c r="AW18" i="11" s="1"/>
  <c r="AT18" i="11"/>
  <c r="AU18" i="11" s="1"/>
  <c r="AR18" i="11"/>
  <c r="AS18" i="11" s="1"/>
  <c r="AP18" i="11"/>
  <c r="AQ18" i="11" s="1"/>
  <c r="AN18" i="11"/>
  <c r="AO18" i="11" s="1"/>
  <c r="AL18" i="11"/>
  <c r="AM18" i="11" s="1"/>
  <c r="AJ18" i="11"/>
  <c r="AK18" i="11" s="1"/>
  <c r="AH18" i="11"/>
  <c r="AI18" i="11" s="1"/>
  <c r="AF18" i="11"/>
  <c r="AG18" i="11" s="1"/>
  <c r="AD18" i="11"/>
  <c r="AE18" i="11" s="1"/>
  <c r="AB18" i="11"/>
  <c r="AC18" i="11" s="1"/>
  <c r="Z18" i="11"/>
  <c r="AA18" i="11" s="1"/>
  <c r="X18" i="11"/>
  <c r="Y18" i="11" s="1"/>
  <c r="V18" i="11"/>
  <c r="W18" i="11" s="1"/>
  <c r="T18" i="11"/>
  <c r="U18" i="11" s="1"/>
  <c r="R18" i="11"/>
  <c r="S18" i="11" s="1"/>
  <c r="P18" i="11"/>
  <c r="Q18" i="11" s="1"/>
  <c r="N18" i="11"/>
  <c r="O18" i="11" s="1"/>
  <c r="L18" i="11"/>
  <c r="M18" i="11" s="1"/>
  <c r="J18" i="11"/>
  <c r="K18" i="11" s="1"/>
  <c r="H18" i="11"/>
  <c r="I18" i="11" s="1"/>
  <c r="BR17" i="11"/>
  <c r="BP17" i="11"/>
  <c r="BQ17" i="11" s="1"/>
  <c r="BN17" i="11"/>
  <c r="BO17" i="11" s="1"/>
  <c r="BL17" i="11"/>
  <c r="BM17" i="11" s="1"/>
  <c r="BJ17" i="11"/>
  <c r="BK17" i="11" s="1"/>
  <c r="BH17" i="11"/>
  <c r="BI17" i="11" s="1"/>
  <c r="BF17" i="11"/>
  <c r="BG17" i="11" s="1"/>
  <c r="BD17" i="11"/>
  <c r="BE17" i="11" s="1"/>
  <c r="BB17" i="11"/>
  <c r="BC17" i="11" s="1"/>
  <c r="AZ17" i="11"/>
  <c r="BA17" i="11" s="1"/>
  <c r="AX17" i="11"/>
  <c r="AY17" i="11" s="1"/>
  <c r="AV17" i="11"/>
  <c r="AW17" i="11" s="1"/>
  <c r="AT17" i="11"/>
  <c r="AU17" i="11" s="1"/>
  <c r="AR17" i="11"/>
  <c r="AS17" i="11" s="1"/>
  <c r="AP17" i="11"/>
  <c r="AQ17" i="11" s="1"/>
  <c r="AN17" i="11"/>
  <c r="AO17" i="11" s="1"/>
  <c r="AL17" i="11"/>
  <c r="AM17" i="11" s="1"/>
  <c r="AJ17" i="11"/>
  <c r="AK17" i="11" s="1"/>
  <c r="AH17" i="11"/>
  <c r="AI17" i="11" s="1"/>
  <c r="AF17" i="11"/>
  <c r="AG17" i="11" s="1"/>
  <c r="AD17" i="11"/>
  <c r="AE17" i="11" s="1"/>
  <c r="AB17" i="11"/>
  <c r="AC17" i="11" s="1"/>
  <c r="Z17" i="11"/>
  <c r="AA17" i="11" s="1"/>
  <c r="X17" i="11"/>
  <c r="Y17" i="11" s="1"/>
  <c r="V17" i="11"/>
  <c r="W17" i="11" s="1"/>
  <c r="T17" i="11"/>
  <c r="U17" i="11" s="1"/>
  <c r="R17" i="11"/>
  <c r="S17" i="11" s="1"/>
  <c r="P17" i="11"/>
  <c r="Q17" i="11" s="1"/>
  <c r="N17" i="11"/>
  <c r="O17" i="11" s="1"/>
  <c r="L17" i="11"/>
  <c r="M17" i="11" s="1"/>
  <c r="J17" i="11"/>
  <c r="K17" i="11" s="1"/>
  <c r="H17" i="11"/>
  <c r="I17" i="11" s="1"/>
  <c r="BR16" i="11"/>
  <c r="BP16" i="11"/>
  <c r="BQ16" i="11" s="1"/>
  <c r="BN16" i="11"/>
  <c r="BO16" i="11" s="1"/>
  <c r="BL16" i="11"/>
  <c r="BM16" i="11" s="1"/>
  <c r="BJ16" i="11"/>
  <c r="BK16" i="11" s="1"/>
  <c r="BH16" i="11"/>
  <c r="BI16" i="11" s="1"/>
  <c r="BF16" i="11"/>
  <c r="BG16" i="11" s="1"/>
  <c r="BD16" i="11"/>
  <c r="BE16" i="11" s="1"/>
  <c r="BB16" i="11"/>
  <c r="BC16" i="11" s="1"/>
  <c r="AZ16" i="11"/>
  <c r="BA16" i="11" s="1"/>
  <c r="AX16" i="11"/>
  <c r="AY16" i="11" s="1"/>
  <c r="AV16" i="11"/>
  <c r="AW16" i="11" s="1"/>
  <c r="AT16" i="11"/>
  <c r="AU16" i="11" s="1"/>
  <c r="AR16" i="11"/>
  <c r="AS16" i="11" s="1"/>
  <c r="AP16" i="11"/>
  <c r="AQ16" i="11" s="1"/>
  <c r="AN16" i="11"/>
  <c r="AO16" i="11" s="1"/>
  <c r="AL16" i="11"/>
  <c r="AM16" i="11" s="1"/>
  <c r="AJ16" i="11"/>
  <c r="AK16" i="11" s="1"/>
  <c r="AH16" i="11"/>
  <c r="AI16" i="11" s="1"/>
  <c r="AF16" i="11"/>
  <c r="AG16" i="11" s="1"/>
  <c r="AD16" i="11"/>
  <c r="AE16" i="11" s="1"/>
  <c r="AB16" i="11"/>
  <c r="AC16" i="11" s="1"/>
  <c r="Z16" i="11"/>
  <c r="AA16" i="11" s="1"/>
  <c r="X16" i="11"/>
  <c r="Y16" i="11" s="1"/>
  <c r="V16" i="11"/>
  <c r="W16" i="11" s="1"/>
  <c r="T16" i="11"/>
  <c r="U16" i="11" s="1"/>
  <c r="R16" i="11"/>
  <c r="S16" i="11" s="1"/>
  <c r="P16" i="11"/>
  <c r="Q16" i="11" s="1"/>
  <c r="N16" i="11"/>
  <c r="O16" i="11" s="1"/>
  <c r="L16" i="11"/>
  <c r="M16" i="11" s="1"/>
  <c r="J16" i="11"/>
  <c r="K16" i="11" s="1"/>
  <c r="H16" i="11"/>
  <c r="I16" i="11" s="1"/>
  <c r="BR15" i="11"/>
  <c r="BS15" i="11" s="1"/>
  <c r="BP15" i="11"/>
  <c r="BQ15" i="11" s="1"/>
  <c r="BN15" i="11"/>
  <c r="BO15" i="11" s="1"/>
  <c r="BL15" i="11"/>
  <c r="BM15" i="11" s="1"/>
  <c r="BJ15" i="11"/>
  <c r="BK15" i="11" s="1"/>
  <c r="BH15" i="11"/>
  <c r="BI15" i="11" s="1"/>
  <c r="BF15" i="11"/>
  <c r="BG15" i="11" s="1"/>
  <c r="BD15" i="11"/>
  <c r="BE15" i="11" s="1"/>
  <c r="BB15" i="11"/>
  <c r="BC15" i="11" s="1"/>
  <c r="AZ15" i="11"/>
  <c r="BA15" i="11" s="1"/>
  <c r="AX15" i="11"/>
  <c r="AY15" i="11" s="1"/>
  <c r="AV15" i="11"/>
  <c r="AW15" i="11" s="1"/>
  <c r="AT15" i="11"/>
  <c r="AU15" i="11" s="1"/>
  <c r="AR15" i="11"/>
  <c r="AS15" i="11" s="1"/>
  <c r="AP15" i="11"/>
  <c r="AQ15" i="11" s="1"/>
  <c r="AN15" i="11"/>
  <c r="AO15" i="11" s="1"/>
  <c r="AL15" i="11"/>
  <c r="AM15" i="11" s="1"/>
  <c r="AJ15" i="11"/>
  <c r="AK15" i="11" s="1"/>
  <c r="AH15" i="11"/>
  <c r="AI15" i="11" s="1"/>
  <c r="AF15" i="11"/>
  <c r="AG15" i="11" s="1"/>
  <c r="AD15" i="11"/>
  <c r="AE15" i="11" s="1"/>
  <c r="AB15" i="11"/>
  <c r="AC15" i="11" s="1"/>
  <c r="Z15" i="11"/>
  <c r="AA15" i="11" s="1"/>
  <c r="X15" i="11"/>
  <c r="Y15" i="11" s="1"/>
  <c r="V15" i="11"/>
  <c r="W15" i="11" s="1"/>
  <c r="T15" i="11"/>
  <c r="U15" i="11" s="1"/>
  <c r="R15" i="11"/>
  <c r="S15" i="11" s="1"/>
  <c r="P15" i="11"/>
  <c r="Q15" i="11" s="1"/>
  <c r="N15" i="11"/>
  <c r="O15" i="11" s="1"/>
  <c r="L15" i="11"/>
  <c r="M15" i="11" s="1"/>
  <c r="J15" i="11"/>
  <c r="K15" i="11" s="1"/>
  <c r="H15" i="11"/>
  <c r="I15" i="11" s="1"/>
  <c r="BR14" i="11"/>
  <c r="BP14" i="11"/>
  <c r="BQ14" i="11" s="1"/>
  <c r="BN14" i="11"/>
  <c r="BO14" i="11" s="1"/>
  <c r="BL14" i="11"/>
  <c r="BM14" i="11" s="1"/>
  <c r="BJ14" i="11"/>
  <c r="BK14" i="11" s="1"/>
  <c r="BH14" i="11"/>
  <c r="BI14" i="11" s="1"/>
  <c r="BF14" i="11"/>
  <c r="BG14" i="11" s="1"/>
  <c r="BD14" i="11"/>
  <c r="BE14" i="11" s="1"/>
  <c r="BB14" i="11"/>
  <c r="BC14" i="11" s="1"/>
  <c r="AZ14" i="11"/>
  <c r="BA14" i="11" s="1"/>
  <c r="AX14" i="11"/>
  <c r="AY14" i="11" s="1"/>
  <c r="AV14" i="11"/>
  <c r="AW14" i="11" s="1"/>
  <c r="AT14" i="11"/>
  <c r="AU14" i="11" s="1"/>
  <c r="AR14" i="11"/>
  <c r="AS14" i="11" s="1"/>
  <c r="AP14" i="11"/>
  <c r="AQ14" i="11" s="1"/>
  <c r="AN14" i="11"/>
  <c r="AO14" i="11" s="1"/>
  <c r="AL14" i="11"/>
  <c r="AM14" i="11" s="1"/>
  <c r="AJ14" i="11"/>
  <c r="AK14" i="11" s="1"/>
  <c r="AH14" i="11"/>
  <c r="AI14" i="11" s="1"/>
  <c r="AF14" i="11"/>
  <c r="AG14" i="11" s="1"/>
  <c r="AD14" i="11"/>
  <c r="AE14" i="11" s="1"/>
  <c r="AB14" i="11"/>
  <c r="AC14" i="11" s="1"/>
  <c r="Z14" i="11"/>
  <c r="AA14" i="11" s="1"/>
  <c r="X14" i="11"/>
  <c r="Y14" i="11" s="1"/>
  <c r="V14" i="11"/>
  <c r="W14" i="11" s="1"/>
  <c r="T14" i="11"/>
  <c r="U14" i="11" s="1"/>
  <c r="R14" i="11"/>
  <c r="S14" i="11" s="1"/>
  <c r="P14" i="11"/>
  <c r="Q14" i="11" s="1"/>
  <c r="N14" i="11"/>
  <c r="O14" i="11" s="1"/>
  <c r="L14" i="11"/>
  <c r="M14" i="11" s="1"/>
  <c r="J14" i="11"/>
  <c r="K14" i="11" s="1"/>
  <c r="H14" i="11"/>
  <c r="I14" i="11" s="1"/>
  <c r="BR13" i="11"/>
  <c r="BS13" i="11" s="1"/>
  <c r="BP13" i="11"/>
  <c r="BQ13" i="11" s="1"/>
  <c r="BN13" i="11"/>
  <c r="BO13" i="11" s="1"/>
  <c r="BL13" i="11"/>
  <c r="BM13" i="11" s="1"/>
  <c r="BJ13" i="11"/>
  <c r="BK13" i="11" s="1"/>
  <c r="BH13" i="11"/>
  <c r="BI13" i="11" s="1"/>
  <c r="BF13" i="11"/>
  <c r="BD13" i="11"/>
  <c r="BE13" i="11" s="1"/>
  <c r="BB13" i="11"/>
  <c r="BC13" i="11" s="1"/>
  <c r="AZ13" i="11"/>
  <c r="BA13" i="11" s="1"/>
  <c r="AX13" i="11"/>
  <c r="AY13" i="11" s="1"/>
  <c r="AV13" i="11"/>
  <c r="AW13" i="11" s="1"/>
  <c r="AT13" i="11"/>
  <c r="AU13" i="11" s="1"/>
  <c r="AR13" i="11"/>
  <c r="AS13" i="11" s="1"/>
  <c r="AP13" i="11"/>
  <c r="AQ13" i="11" s="1"/>
  <c r="AN13" i="11"/>
  <c r="AO13" i="11" s="1"/>
  <c r="AL13" i="11"/>
  <c r="AM13" i="11" s="1"/>
  <c r="AJ13" i="11"/>
  <c r="AK13" i="11" s="1"/>
  <c r="AH13" i="11"/>
  <c r="AI13" i="11" s="1"/>
  <c r="AF13" i="11"/>
  <c r="AG13" i="11" s="1"/>
  <c r="AD13" i="11"/>
  <c r="AE13" i="11" s="1"/>
  <c r="AB13" i="11"/>
  <c r="AC13" i="11" s="1"/>
  <c r="Z13" i="11"/>
  <c r="AA13" i="11" s="1"/>
  <c r="X13" i="11"/>
  <c r="Y13" i="11" s="1"/>
  <c r="V13" i="11"/>
  <c r="W13" i="11" s="1"/>
  <c r="T13" i="11"/>
  <c r="U13" i="11" s="1"/>
  <c r="R13" i="11"/>
  <c r="S13" i="11" s="1"/>
  <c r="P13" i="11"/>
  <c r="Q13" i="11" s="1"/>
  <c r="N13" i="11"/>
  <c r="O13" i="11" s="1"/>
  <c r="L13" i="11"/>
  <c r="M13" i="11" s="1"/>
  <c r="J13" i="11"/>
  <c r="K13" i="11" s="1"/>
  <c r="H13" i="11"/>
  <c r="I13" i="11" s="1"/>
  <c r="BR12" i="11"/>
  <c r="BS12" i="11" s="1"/>
  <c r="BP12" i="11"/>
  <c r="BQ12" i="11" s="1"/>
  <c r="BN12" i="11"/>
  <c r="BO12" i="11" s="1"/>
  <c r="BL12" i="11"/>
  <c r="BM12" i="11" s="1"/>
  <c r="BJ12" i="11"/>
  <c r="BK12" i="11" s="1"/>
  <c r="BH12" i="11"/>
  <c r="BI12" i="11" s="1"/>
  <c r="BF12" i="11"/>
  <c r="BG12" i="11" s="1"/>
  <c r="BD12" i="11"/>
  <c r="BE12" i="11" s="1"/>
  <c r="BB12" i="11"/>
  <c r="BC12" i="11" s="1"/>
  <c r="AZ12" i="11"/>
  <c r="BA12" i="11" s="1"/>
  <c r="AX12" i="11"/>
  <c r="AY12" i="11" s="1"/>
  <c r="AV12" i="11"/>
  <c r="AW12" i="11" s="1"/>
  <c r="AT12" i="11"/>
  <c r="AU12" i="11" s="1"/>
  <c r="AR12" i="11"/>
  <c r="AS12" i="11" s="1"/>
  <c r="AP12" i="11"/>
  <c r="AQ12" i="11" s="1"/>
  <c r="AN12" i="11"/>
  <c r="AO12" i="11" s="1"/>
  <c r="AL12" i="11"/>
  <c r="AM12" i="11" s="1"/>
  <c r="AJ12" i="11"/>
  <c r="AK12" i="11" s="1"/>
  <c r="AH12" i="11"/>
  <c r="AI12" i="11" s="1"/>
  <c r="AF12" i="11"/>
  <c r="AG12" i="11" s="1"/>
  <c r="AD12" i="11"/>
  <c r="AE12" i="11" s="1"/>
  <c r="AB12" i="11"/>
  <c r="AC12" i="11" s="1"/>
  <c r="Z12" i="11"/>
  <c r="AA12" i="11" s="1"/>
  <c r="X12" i="11"/>
  <c r="Y12" i="11" s="1"/>
  <c r="V12" i="11"/>
  <c r="W12" i="11" s="1"/>
  <c r="T12" i="11"/>
  <c r="U12" i="11" s="1"/>
  <c r="R12" i="11"/>
  <c r="S12" i="11" s="1"/>
  <c r="P12" i="11"/>
  <c r="Q12" i="11" s="1"/>
  <c r="N12" i="11"/>
  <c r="O12" i="11" s="1"/>
  <c r="L12" i="11"/>
  <c r="M12" i="11" s="1"/>
  <c r="J12" i="11"/>
  <c r="K12" i="11" s="1"/>
  <c r="H12" i="11"/>
  <c r="I12" i="11" s="1"/>
  <c r="BR11" i="11"/>
  <c r="BS11" i="11" s="1"/>
  <c r="BP11" i="11"/>
  <c r="BQ11" i="11" s="1"/>
  <c r="BN11" i="11"/>
  <c r="BO11" i="11" s="1"/>
  <c r="BL11" i="11"/>
  <c r="BM11" i="11" s="1"/>
  <c r="BJ11" i="11"/>
  <c r="BK11" i="11" s="1"/>
  <c r="BH11" i="11"/>
  <c r="BI11" i="11" s="1"/>
  <c r="BF11" i="11"/>
  <c r="BG11" i="11" s="1"/>
  <c r="BD11" i="11"/>
  <c r="BE11" i="11" s="1"/>
  <c r="BB11" i="11"/>
  <c r="BC11" i="11" s="1"/>
  <c r="AZ11" i="11"/>
  <c r="BA11" i="11" s="1"/>
  <c r="AX11" i="11"/>
  <c r="AY11" i="11" s="1"/>
  <c r="AV11" i="11"/>
  <c r="AW11" i="11" s="1"/>
  <c r="AT11" i="11"/>
  <c r="AU11" i="11" s="1"/>
  <c r="AR11" i="11"/>
  <c r="AS11" i="11" s="1"/>
  <c r="AP11" i="11"/>
  <c r="AQ11" i="11" s="1"/>
  <c r="AN11" i="11"/>
  <c r="AO11" i="11" s="1"/>
  <c r="AL11" i="11"/>
  <c r="AM11" i="11" s="1"/>
  <c r="AJ11" i="11"/>
  <c r="AK11" i="11" s="1"/>
  <c r="AH11" i="11"/>
  <c r="AI11" i="11" s="1"/>
  <c r="AF11" i="11"/>
  <c r="AG11" i="11" s="1"/>
  <c r="AD11" i="11"/>
  <c r="AE11" i="11" s="1"/>
  <c r="AB11" i="11"/>
  <c r="AC11" i="11" s="1"/>
  <c r="Z11" i="11"/>
  <c r="AA11" i="11" s="1"/>
  <c r="X11" i="11"/>
  <c r="Y11" i="11" s="1"/>
  <c r="V11" i="11"/>
  <c r="W11" i="11" s="1"/>
  <c r="T11" i="11"/>
  <c r="U11" i="11" s="1"/>
  <c r="R11" i="11"/>
  <c r="S11" i="11" s="1"/>
  <c r="P11" i="11"/>
  <c r="Q11" i="11" s="1"/>
  <c r="N11" i="11"/>
  <c r="O11" i="11" s="1"/>
  <c r="L11" i="11"/>
  <c r="M11" i="11" s="1"/>
  <c r="J11" i="11"/>
  <c r="K11" i="11" s="1"/>
  <c r="H11" i="11"/>
  <c r="I11" i="11" s="1"/>
  <c r="BR10" i="11"/>
  <c r="BP10" i="11"/>
  <c r="BQ10" i="11" s="1"/>
  <c r="BN10" i="11"/>
  <c r="BO10" i="11" s="1"/>
  <c r="BL10" i="11"/>
  <c r="BM10" i="11" s="1"/>
  <c r="BJ10" i="11"/>
  <c r="BK10" i="11" s="1"/>
  <c r="BH10" i="11"/>
  <c r="BI10" i="11" s="1"/>
  <c r="BF10" i="11"/>
  <c r="BG10" i="11" s="1"/>
  <c r="BD10" i="11"/>
  <c r="BE10" i="11" s="1"/>
  <c r="BB10" i="11"/>
  <c r="BC10" i="11" s="1"/>
  <c r="AZ10" i="11"/>
  <c r="BA10" i="11" s="1"/>
  <c r="AX10" i="11"/>
  <c r="AY10" i="11" s="1"/>
  <c r="AV10" i="11"/>
  <c r="AW10" i="11" s="1"/>
  <c r="AT10" i="11"/>
  <c r="AU10" i="11" s="1"/>
  <c r="AR10" i="11"/>
  <c r="AS10" i="11" s="1"/>
  <c r="AP10" i="11"/>
  <c r="AQ10" i="11" s="1"/>
  <c r="AN10" i="11"/>
  <c r="AO10" i="11" s="1"/>
  <c r="AL10" i="11"/>
  <c r="AM10" i="11" s="1"/>
  <c r="AJ10" i="11"/>
  <c r="AK10" i="11" s="1"/>
  <c r="AH10" i="11"/>
  <c r="AI10" i="11" s="1"/>
  <c r="AF10" i="11"/>
  <c r="AG10" i="11" s="1"/>
  <c r="AD10" i="11"/>
  <c r="AE10" i="11" s="1"/>
  <c r="AB10" i="11"/>
  <c r="AC10" i="11" s="1"/>
  <c r="Z10" i="11"/>
  <c r="AA10" i="11" s="1"/>
  <c r="X10" i="11"/>
  <c r="Y10" i="11" s="1"/>
  <c r="V10" i="11"/>
  <c r="W10" i="11" s="1"/>
  <c r="T10" i="11"/>
  <c r="U10" i="11" s="1"/>
  <c r="R10" i="11"/>
  <c r="S10" i="11" s="1"/>
  <c r="P10" i="11"/>
  <c r="Q10" i="11" s="1"/>
  <c r="N10" i="11"/>
  <c r="O10" i="11" s="1"/>
  <c r="L10" i="11"/>
  <c r="M10" i="11" s="1"/>
  <c r="J10" i="11"/>
  <c r="K10" i="11" s="1"/>
  <c r="H10" i="11"/>
  <c r="I10" i="11" s="1"/>
  <c r="BR9" i="11"/>
  <c r="BS9" i="11" s="1"/>
  <c r="BP9" i="11"/>
  <c r="BQ9" i="11" s="1"/>
  <c r="BN9" i="11"/>
  <c r="BO9" i="11" s="1"/>
  <c r="BL9" i="11"/>
  <c r="BJ9" i="11"/>
  <c r="BK9" i="11" s="1"/>
  <c r="BH9" i="11"/>
  <c r="BI9" i="11" s="1"/>
  <c r="BF9" i="11"/>
  <c r="BG9" i="11" s="1"/>
  <c r="BD9" i="11"/>
  <c r="BE9" i="11" s="1"/>
  <c r="BB9" i="11"/>
  <c r="BC9" i="11" s="1"/>
  <c r="AZ9" i="11"/>
  <c r="BA9" i="11" s="1"/>
  <c r="AX9" i="11"/>
  <c r="AY9" i="11" s="1"/>
  <c r="AV9" i="11"/>
  <c r="AW9" i="11" s="1"/>
  <c r="AT9" i="11"/>
  <c r="AU9" i="11" s="1"/>
  <c r="AR9" i="11"/>
  <c r="AS9" i="11" s="1"/>
  <c r="AP9" i="11"/>
  <c r="AQ9" i="11" s="1"/>
  <c r="AN9" i="11"/>
  <c r="AO9" i="11" s="1"/>
  <c r="AL9" i="11"/>
  <c r="AM9" i="11" s="1"/>
  <c r="AJ9" i="11"/>
  <c r="AK9" i="11" s="1"/>
  <c r="AH9" i="11"/>
  <c r="AI9" i="11" s="1"/>
  <c r="AF9" i="11"/>
  <c r="AG9" i="11" s="1"/>
  <c r="AD9" i="11"/>
  <c r="AE9" i="11" s="1"/>
  <c r="AB9" i="11"/>
  <c r="AC9" i="11" s="1"/>
  <c r="Z9" i="11"/>
  <c r="AA9" i="11" s="1"/>
  <c r="X9" i="11"/>
  <c r="Y9" i="11" s="1"/>
  <c r="V9" i="11"/>
  <c r="W9" i="11" s="1"/>
  <c r="T9" i="11"/>
  <c r="U9" i="11" s="1"/>
  <c r="R9" i="11"/>
  <c r="S9" i="11" s="1"/>
  <c r="P9" i="11"/>
  <c r="Q9" i="11" s="1"/>
  <c r="N9" i="11"/>
  <c r="O9" i="11" s="1"/>
  <c r="L9" i="11"/>
  <c r="M9" i="11" s="1"/>
  <c r="J9" i="11"/>
  <c r="K9" i="11" s="1"/>
  <c r="H9" i="11"/>
  <c r="I9" i="11" s="1"/>
  <c r="BR8" i="11"/>
  <c r="BS8" i="11" s="1"/>
  <c r="BP8" i="11"/>
  <c r="BN8" i="11"/>
  <c r="BO8" i="11" s="1"/>
  <c r="BL8" i="11"/>
  <c r="BM8" i="11" s="1"/>
  <c r="BJ8" i="11"/>
  <c r="BK8" i="11" s="1"/>
  <c r="BH8" i="11"/>
  <c r="BI8" i="11" s="1"/>
  <c r="BF8" i="11"/>
  <c r="BG8" i="11" s="1"/>
  <c r="BD8" i="11"/>
  <c r="BE8" i="11" s="1"/>
  <c r="BB8" i="11"/>
  <c r="BC8" i="11" s="1"/>
  <c r="AZ8" i="11"/>
  <c r="BA8" i="11" s="1"/>
  <c r="AX8" i="11"/>
  <c r="AY8" i="11" s="1"/>
  <c r="AV8" i="11"/>
  <c r="AW8" i="11" s="1"/>
  <c r="AT8" i="11"/>
  <c r="AU8" i="11" s="1"/>
  <c r="AR8" i="11"/>
  <c r="AS8" i="11" s="1"/>
  <c r="AP8" i="11"/>
  <c r="AQ8" i="11" s="1"/>
  <c r="AN8" i="11"/>
  <c r="AO8" i="11" s="1"/>
  <c r="AL8" i="11"/>
  <c r="AM8" i="11" s="1"/>
  <c r="AJ8" i="11"/>
  <c r="AK8" i="11" s="1"/>
  <c r="AH8" i="11"/>
  <c r="AI8" i="11" s="1"/>
  <c r="AF8" i="11"/>
  <c r="AG8" i="11" s="1"/>
  <c r="AD8" i="11"/>
  <c r="AE8" i="11" s="1"/>
  <c r="AB8" i="11"/>
  <c r="AC8" i="11" s="1"/>
  <c r="Z8" i="11"/>
  <c r="AA8" i="11" s="1"/>
  <c r="X8" i="11"/>
  <c r="Y8" i="11" s="1"/>
  <c r="V8" i="11"/>
  <c r="W8" i="11" s="1"/>
  <c r="T8" i="11"/>
  <c r="U8" i="11" s="1"/>
  <c r="R8" i="11"/>
  <c r="S8" i="11" s="1"/>
  <c r="P8" i="11"/>
  <c r="Q8" i="11" s="1"/>
  <c r="N8" i="11"/>
  <c r="O8" i="11" s="1"/>
  <c r="L8" i="11"/>
  <c r="M8" i="11" s="1"/>
  <c r="J8" i="11"/>
  <c r="K8" i="11" s="1"/>
  <c r="H8" i="11"/>
  <c r="I8" i="11" s="1"/>
  <c r="BR7" i="11"/>
  <c r="BP7" i="11"/>
  <c r="BQ7" i="11" s="1"/>
  <c r="BN7" i="11"/>
  <c r="BO7" i="11" s="1"/>
  <c r="BL7" i="11"/>
  <c r="BM7" i="11" s="1"/>
  <c r="BJ7" i="11"/>
  <c r="BK7" i="11" s="1"/>
  <c r="BH7" i="11"/>
  <c r="BI7" i="11" s="1"/>
  <c r="BF7" i="11"/>
  <c r="BG7" i="11" s="1"/>
  <c r="BD7" i="11"/>
  <c r="BE7" i="11" s="1"/>
  <c r="BB7" i="11"/>
  <c r="BC7" i="11" s="1"/>
  <c r="AZ7" i="11"/>
  <c r="BA7" i="11" s="1"/>
  <c r="AX7" i="11"/>
  <c r="AY7" i="11" s="1"/>
  <c r="AV7" i="11"/>
  <c r="AW7" i="11" s="1"/>
  <c r="AT7" i="11"/>
  <c r="AU7" i="11" s="1"/>
  <c r="AR7" i="11"/>
  <c r="AS7" i="11" s="1"/>
  <c r="AP7" i="11"/>
  <c r="AQ7" i="11" s="1"/>
  <c r="AN7" i="11"/>
  <c r="AO7" i="11" s="1"/>
  <c r="AL7" i="11"/>
  <c r="AM7" i="11" s="1"/>
  <c r="AJ7" i="11"/>
  <c r="AK7" i="11" s="1"/>
  <c r="AH7" i="11"/>
  <c r="AI7" i="11" s="1"/>
  <c r="AF7" i="11"/>
  <c r="AG7" i="11" s="1"/>
  <c r="AD7" i="11"/>
  <c r="AE7" i="11" s="1"/>
  <c r="AB7" i="11"/>
  <c r="AC7" i="11" s="1"/>
  <c r="Z7" i="11"/>
  <c r="AA7" i="11" s="1"/>
  <c r="X7" i="11"/>
  <c r="Y7" i="11" s="1"/>
  <c r="V7" i="11"/>
  <c r="W7" i="11" s="1"/>
  <c r="T7" i="11"/>
  <c r="U7" i="11" s="1"/>
  <c r="R7" i="11"/>
  <c r="S7" i="11" s="1"/>
  <c r="P7" i="11"/>
  <c r="Q7" i="11" s="1"/>
  <c r="N7" i="11"/>
  <c r="O7" i="11" s="1"/>
  <c r="L7" i="11"/>
  <c r="M7" i="11" s="1"/>
  <c r="J7" i="11"/>
  <c r="K7" i="11" s="1"/>
  <c r="H7" i="11"/>
  <c r="I7" i="11" s="1"/>
  <c r="BR6" i="11"/>
  <c r="BP6" i="11"/>
  <c r="BQ6" i="11" s="1"/>
  <c r="BN6" i="11"/>
  <c r="BO6" i="11" s="1"/>
  <c r="BL6" i="11"/>
  <c r="BM6" i="11" s="1"/>
  <c r="BJ6" i="11"/>
  <c r="BK6" i="11" s="1"/>
  <c r="BH6" i="11"/>
  <c r="BI6" i="11" s="1"/>
  <c r="BF6" i="11"/>
  <c r="BG6" i="11" s="1"/>
  <c r="BD6" i="11"/>
  <c r="BE6" i="11" s="1"/>
  <c r="BB6" i="11"/>
  <c r="BC6" i="11" s="1"/>
  <c r="AZ6" i="11"/>
  <c r="BA6" i="11" s="1"/>
  <c r="AX6" i="11"/>
  <c r="AY6" i="11" s="1"/>
  <c r="AV6" i="11"/>
  <c r="AW6" i="11" s="1"/>
  <c r="AT6" i="11"/>
  <c r="AU6" i="11" s="1"/>
  <c r="AR6" i="11"/>
  <c r="AS6" i="11" s="1"/>
  <c r="AP6" i="11"/>
  <c r="AQ6" i="11" s="1"/>
  <c r="AN6" i="11"/>
  <c r="AO6" i="11" s="1"/>
  <c r="AL6" i="11"/>
  <c r="AM6" i="11" s="1"/>
  <c r="AJ6" i="11"/>
  <c r="AK6" i="11" s="1"/>
  <c r="AH6" i="11"/>
  <c r="AI6" i="11" s="1"/>
  <c r="AF6" i="11"/>
  <c r="AG6" i="11" s="1"/>
  <c r="AD6" i="11"/>
  <c r="AE6" i="11" s="1"/>
  <c r="AB6" i="11"/>
  <c r="AC6" i="11" s="1"/>
  <c r="Z6" i="11"/>
  <c r="AA6" i="11" s="1"/>
  <c r="X6" i="11"/>
  <c r="Y6" i="11" s="1"/>
  <c r="V6" i="11"/>
  <c r="W6" i="11" s="1"/>
  <c r="T6" i="11"/>
  <c r="U6" i="11" s="1"/>
  <c r="R6" i="11"/>
  <c r="S6" i="11" s="1"/>
  <c r="P6" i="11"/>
  <c r="Q6" i="11" s="1"/>
  <c r="N6" i="11"/>
  <c r="O6" i="11" s="1"/>
  <c r="L6" i="11"/>
  <c r="M6" i="11" s="1"/>
  <c r="J6" i="11"/>
  <c r="K6" i="11" s="1"/>
  <c r="H6" i="11"/>
  <c r="I6" i="11" s="1"/>
  <c r="BR5" i="11"/>
  <c r="BP5" i="11"/>
  <c r="BQ5" i="11" s="1"/>
  <c r="BN5" i="11"/>
  <c r="BO5" i="11" s="1"/>
  <c r="BL5" i="11"/>
  <c r="BM5" i="11" s="1"/>
  <c r="BJ5" i="11"/>
  <c r="BK5" i="11" s="1"/>
  <c r="BH5" i="11"/>
  <c r="BI5" i="11" s="1"/>
  <c r="BF5" i="11"/>
  <c r="BG5" i="11" s="1"/>
  <c r="BD5" i="11"/>
  <c r="BE5" i="11" s="1"/>
  <c r="BB5" i="11"/>
  <c r="BC5" i="11" s="1"/>
  <c r="AZ5" i="11"/>
  <c r="BA5" i="11" s="1"/>
  <c r="AX5" i="11"/>
  <c r="AY5" i="11" s="1"/>
  <c r="AV5" i="11"/>
  <c r="AW5" i="11" s="1"/>
  <c r="AT5" i="11"/>
  <c r="AU5" i="11" s="1"/>
  <c r="AR5" i="11"/>
  <c r="AS5" i="11" s="1"/>
  <c r="AP5" i="11"/>
  <c r="AQ5" i="11" s="1"/>
  <c r="AN5" i="11"/>
  <c r="AO5" i="11" s="1"/>
  <c r="AL5" i="11"/>
  <c r="AM5" i="11" s="1"/>
  <c r="AJ5" i="11"/>
  <c r="AK5" i="11" s="1"/>
  <c r="AH5" i="11"/>
  <c r="AI5" i="11" s="1"/>
  <c r="AF5" i="11"/>
  <c r="AG5" i="11" s="1"/>
  <c r="AD5" i="11"/>
  <c r="AE5" i="11" s="1"/>
  <c r="AB5" i="11"/>
  <c r="AC5" i="11" s="1"/>
  <c r="Z5" i="11"/>
  <c r="AA5" i="11" s="1"/>
  <c r="X5" i="11"/>
  <c r="Y5" i="11" s="1"/>
  <c r="V5" i="11"/>
  <c r="W5" i="11" s="1"/>
  <c r="T5" i="11"/>
  <c r="U5" i="11" s="1"/>
  <c r="R5" i="11"/>
  <c r="S5" i="11" s="1"/>
  <c r="P5" i="11"/>
  <c r="Q5" i="11" s="1"/>
  <c r="N5" i="11"/>
  <c r="O5" i="11" s="1"/>
  <c r="L5" i="11"/>
  <c r="M5" i="11" s="1"/>
  <c r="J5" i="11"/>
  <c r="K5" i="11" s="1"/>
  <c r="H5" i="11"/>
  <c r="I5" i="11" s="1"/>
  <c r="BR4" i="11"/>
  <c r="BS4" i="11" s="1"/>
  <c r="BL4" i="11"/>
  <c r="BM4" i="11" s="1"/>
  <c r="BJ4" i="11"/>
  <c r="BK4" i="11" s="1"/>
  <c r="BF4" i="11"/>
  <c r="BG4" i="11" s="1"/>
  <c r="AV4" i="11"/>
  <c r="AW4" i="11" s="1"/>
  <c r="AT4" i="11"/>
  <c r="AU4" i="11" s="1"/>
  <c r="AR4" i="11"/>
  <c r="AS4" i="11" s="1"/>
  <c r="AD4" i="11"/>
  <c r="AE4" i="11" s="1"/>
  <c r="AB4" i="11"/>
  <c r="AC4" i="11" s="1"/>
  <c r="Z4" i="11"/>
  <c r="AA4" i="11" s="1"/>
  <c r="L4" i="11"/>
  <c r="M4" i="11" s="1"/>
  <c r="J4" i="11"/>
  <c r="K4" i="11" s="1"/>
  <c r="H4" i="11"/>
  <c r="I4" i="11" s="1"/>
  <c r="BR3" i="11"/>
  <c r="BP3" i="11"/>
  <c r="BQ3" i="11" s="1"/>
  <c r="BQ90" i="11" s="1"/>
  <c r="BN3" i="11"/>
  <c r="BO3" i="11" s="1"/>
  <c r="BO90" i="11" s="1"/>
  <c r="BL3" i="11"/>
  <c r="BM3" i="11" s="1"/>
  <c r="BM90" i="11" s="1"/>
  <c r="BM91" i="11" s="1"/>
  <c r="BJ3" i="11"/>
  <c r="BK3" i="11" s="1"/>
  <c r="BK90" i="11" s="1"/>
  <c r="BK91" i="11" s="1"/>
  <c r="BH3" i="11"/>
  <c r="BI3" i="11" s="1"/>
  <c r="BI90" i="11" s="1"/>
  <c r="BI91" i="11" s="1"/>
  <c r="BF3" i="11"/>
  <c r="BG3" i="11" s="1"/>
  <c r="BG90" i="11" s="1"/>
  <c r="BD3" i="11"/>
  <c r="BE3" i="11" s="1"/>
  <c r="BE90" i="11" s="1"/>
  <c r="BE91" i="11" s="1"/>
  <c r="BB3" i="11"/>
  <c r="BC3" i="11" s="1"/>
  <c r="BC90" i="11" s="1"/>
  <c r="AZ3" i="11"/>
  <c r="BA3" i="11" s="1"/>
  <c r="BA90" i="11" s="1"/>
  <c r="AX3" i="11"/>
  <c r="AY3" i="11" s="1"/>
  <c r="AY90" i="11" s="1"/>
  <c r="AV3" i="11"/>
  <c r="AW3" i="11" s="1"/>
  <c r="AW90" i="11" s="1"/>
  <c r="AT3" i="11"/>
  <c r="AU3" i="11" s="1"/>
  <c r="AU90" i="11" s="1"/>
  <c r="AR3" i="11"/>
  <c r="AS3" i="11" s="1"/>
  <c r="AS90" i="11" s="1"/>
  <c r="AP3" i="11"/>
  <c r="AQ3" i="11" s="1"/>
  <c r="AQ90" i="11" s="1"/>
  <c r="AQ91" i="11" s="1"/>
  <c r="AQ92" i="11" s="1"/>
  <c r="AN3" i="11"/>
  <c r="AO3" i="11" s="1"/>
  <c r="AO90" i="11" s="1"/>
  <c r="AO91" i="11" s="1"/>
  <c r="AO92" i="11" s="1"/>
  <c r="AL3" i="11"/>
  <c r="AM3" i="11" s="1"/>
  <c r="AM90" i="11" s="1"/>
  <c r="AJ3" i="11"/>
  <c r="AK3" i="11" s="1"/>
  <c r="AK90" i="11" s="1"/>
  <c r="AK91" i="11" s="1"/>
  <c r="AH3" i="11"/>
  <c r="AI3" i="11" s="1"/>
  <c r="AI90" i="11" s="1"/>
  <c r="AF3" i="11"/>
  <c r="AG3" i="11" s="1"/>
  <c r="AG90" i="11" s="1"/>
  <c r="AG91" i="11" s="1"/>
  <c r="AD3" i="11"/>
  <c r="AE3" i="11" s="1"/>
  <c r="AE90" i="11" s="1"/>
  <c r="AE91" i="11" s="1"/>
  <c r="AB3" i="11"/>
  <c r="AC3" i="11" s="1"/>
  <c r="AC90" i="11" s="1"/>
  <c r="Z3" i="11"/>
  <c r="AA3" i="11" s="1"/>
  <c r="AA90" i="11" s="1"/>
  <c r="X3" i="11"/>
  <c r="Y3" i="11" s="1"/>
  <c r="Y90" i="11" s="1"/>
  <c r="Y91" i="11" s="1"/>
  <c r="Y92" i="11" s="1"/>
  <c r="V3" i="11"/>
  <c r="W3" i="11" s="1"/>
  <c r="W90" i="11" s="1"/>
  <c r="T3" i="11"/>
  <c r="U3" i="11" s="1"/>
  <c r="U90" i="11" s="1"/>
  <c r="R3" i="11"/>
  <c r="S3" i="11" s="1"/>
  <c r="S90" i="11" s="1"/>
  <c r="P3" i="11"/>
  <c r="Q3" i="11" s="1"/>
  <c r="Q90" i="11" s="1"/>
  <c r="N3" i="11"/>
  <c r="O3" i="11" s="1"/>
  <c r="O90" i="11" s="1"/>
  <c r="O91" i="11" s="1"/>
  <c r="L3" i="11"/>
  <c r="M3" i="11" s="1"/>
  <c r="M90" i="11" s="1"/>
  <c r="J3" i="11"/>
  <c r="K3" i="11" s="1"/>
  <c r="K90" i="11" s="1"/>
  <c r="H3" i="11"/>
  <c r="I3" i="11" s="1"/>
  <c r="I90" i="11" s="1"/>
  <c r="I91" i="11" s="1"/>
  <c r="BR1" i="11"/>
  <c r="BP1" i="11"/>
  <c r="BN1" i="11"/>
  <c r="BL1" i="11"/>
  <c r="BJ1" i="11"/>
  <c r="BH1" i="11"/>
  <c r="BF1" i="11"/>
  <c r="BD1" i="11"/>
  <c r="BB1" i="11"/>
  <c r="AZ1" i="11"/>
  <c r="AX1" i="11"/>
  <c r="AV1" i="11"/>
  <c r="AT1" i="11"/>
  <c r="AR1" i="11"/>
  <c r="AP1" i="11"/>
  <c r="AN1" i="11"/>
  <c r="AL1" i="11"/>
  <c r="AJ1" i="11"/>
  <c r="AH1" i="11"/>
  <c r="AF1" i="11"/>
  <c r="AD1" i="11"/>
  <c r="AB1" i="11"/>
  <c r="Z1" i="11"/>
  <c r="X1" i="11"/>
  <c r="V1" i="11"/>
  <c r="T1" i="11"/>
  <c r="R1" i="11"/>
  <c r="P1" i="11"/>
  <c r="N1" i="11"/>
  <c r="L1" i="11"/>
  <c r="J1" i="11"/>
  <c r="H1" i="11"/>
  <c r="H97" i="9"/>
  <c r="H96" i="9"/>
  <c r="H95" i="9"/>
  <c r="H94" i="9"/>
  <c r="H93" i="9"/>
  <c r="H92" i="9"/>
  <c r="H90" i="9"/>
  <c r="H89" i="9"/>
  <c r="H88" i="9"/>
  <c r="H85" i="9"/>
  <c r="H83" i="9"/>
  <c r="H82" i="9"/>
  <c r="H81" i="9"/>
  <c r="H80" i="9"/>
  <c r="H78" i="9"/>
  <c r="H77" i="9"/>
  <c r="H75" i="9"/>
  <c r="H62" i="9"/>
  <c r="H60" i="9"/>
  <c r="H57" i="9"/>
  <c r="H53" i="9"/>
  <c r="H52" i="9"/>
  <c r="H48" i="9"/>
  <c r="H46" i="9"/>
  <c r="H39" i="9"/>
  <c r="H36" i="9"/>
  <c r="H35" i="9"/>
  <c r="H34" i="9"/>
  <c r="H30" i="9"/>
  <c r="H24" i="9"/>
  <c r="H21" i="9"/>
  <c r="H14" i="9"/>
  <c r="H6" i="9"/>
  <c r="H4" i="9"/>
  <c r="BB38" i="13"/>
  <c r="BC38" i="13" s="1"/>
  <c r="BP37" i="12"/>
  <c r="BQ37" i="12" s="1"/>
  <c r="BL37" i="11"/>
  <c r="BM37" i="11" s="1"/>
  <c r="BJ37" i="13"/>
  <c r="BK37" i="13" s="1"/>
  <c r="BB37" i="16"/>
  <c r="BC37" i="16" s="1"/>
  <c r="AT37" i="12"/>
  <c r="AU37" i="12" s="1"/>
  <c r="AN37" i="15"/>
  <c r="AO37" i="15" s="1"/>
  <c r="AJ37" i="16"/>
  <c r="AK37" i="16" s="1"/>
  <c r="AF37" i="12"/>
  <c r="AG37" i="12" s="1"/>
  <c r="AD37" i="12"/>
  <c r="AE37" i="12" s="1"/>
  <c r="X37" i="14"/>
  <c r="Y37" i="14" s="1"/>
  <c r="H37" i="16"/>
  <c r="I37" i="16" s="1"/>
  <c r="BL36" i="14"/>
  <c r="BM36" i="14" s="1"/>
  <c r="BH36" i="11"/>
  <c r="BI36" i="11" s="1"/>
  <c r="AV36" i="14"/>
  <c r="AW36" i="14" s="1"/>
  <c r="AL36" i="12"/>
  <c r="AM36" i="12" s="1"/>
  <c r="X36" i="12"/>
  <c r="Y36" i="12" s="1"/>
  <c r="P36" i="13"/>
  <c r="Q36" i="13" s="1"/>
  <c r="N36" i="15"/>
  <c r="O36" i="15" s="1"/>
  <c r="L36" i="15"/>
  <c r="M36" i="15" s="1"/>
  <c r="BJ35" i="14"/>
  <c r="BK35" i="14" s="1"/>
  <c r="BH35" i="15"/>
  <c r="BI35" i="15" s="1"/>
  <c r="BD35" i="12"/>
  <c r="BE35" i="12" s="1"/>
  <c r="AV35" i="11"/>
  <c r="AW35" i="11" s="1"/>
  <c r="AN35" i="13"/>
  <c r="AO35" i="13" s="1"/>
  <c r="AB35" i="11"/>
  <c r="AC35" i="11" s="1"/>
  <c r="Z35" i="14"/>
  <c r="AA35" i="14" s="1"/>
  <c r="X35" i="12"/>
  <c r="Y35" i="12" s="1"/>
  <c r="H35" i="13"/>
  <c r="I35" i="13" s="1"/>
  <c r="BN22" i="14"/>
  <c r="BO22" i="14" s="1"/>
  <c r="BL22" i="16"/>
  <c r="BM22" i="16" s="1"/>
  <c r="BJ22" i="13"/>
  <c r="BK22" i="13" s="1"/>
  <c r="BD22" i="12"/>
  <c r="BE22" i="12" s="1"/>
  <c r="AX22" i="12"/>
  <c r="AY22" i="12" s="1"/>
  <c r="AN22" i="12"/>
  <c r="AO22" i="12" s="1"/>
  <c r="AD22" i="16"/>
  <c r="AE22" i="16" s="1"/>
  <c r="X22" i="13"/>
  <c r="Y22" i="13" s="1"/>
  <c r="T22" i="11"/>
  <c r="U22" i="11" s="1"/>
  <c r="R22" i="13"/>
  <c r="S22" i="13" s="1"/>
  <c r="BP4" i="15"/>
  <c r="BD4" i="11"/>
  <c r="BE4" i="11" s="1"/>
  <c r="AT4" i="16"/>
  <c r="AU4" i="16" s="1"/>
  <c r="AP4" i="15"/>
  <c r="AQ4" i="15" s="1"/>
  <c r="AN4" i="11"/>
  <c r="AO4" i="11" s="1"/>
  <c r="AL4" i="11"/>
  <c r="AM4" i="11" s="1"/>
  <c r="AJ4" i="12"/>
  <c r="AK4" i="12" s="1"/>
  <c r="T4" i="15"/>
  <c r="U4" i="15" s="1"/>
  <c r="N4" i="14"/>
  <c r="O4" i="14" s="1"/>
  <c r="H53" i="12"/>
  <c r="H52" i="11"/>
  <c r="H42" i="12"/>
  <c r="H39" i="11"/>
  <c r="J101" i="9" l="1"/>
  <c r="J102" i="9" s="1"/>
  <c r="J103" i="9" s="1"/>
  <c r="I69" i="15"/>
  <c r="I77" i="16"/>
  <c r="BT85" i="12"/>
  <c r="BU85" i="12" s="1"/>
  <c r="I79" i="14"/>
  <c r="I85" i="15"/>
  <c r="BT83" i="11"/>
  <c r="BU83" i="11" s="1"/>
  <c r="I84" i="15"/>
  <c r="U92" i="12"/>
  <c r="I76" i="15"/>
  <c r="BT78" i="16"/>
  <c r="BU78" i="16" s="1"/>
  <c r="I78" i="16"/>
  <c r="BT76" i="12"/>
  <c r="BU76" i="12" s="1"/>
  <c r="I76" i="12"/>
  <c r="I69" i="14"/>
  <c r="BT69" i="14"/>
  <c r="BU69" i="14" s="1"/>
  <c r="I68" i="15"/>
  <c r="I78" i="15"/>
  <c r="I83" i="16"/>
  <c r="I79" i="11"/>
  <c r="I84" i="12"/>
  <c r="I70" i="14"/>
  <c r="Q92" i="15"/>
  <c r="I87" i="13"/>
  <c r="I86" i="11"/>
  <c r="I84" i="14"/>
  <c r="I87" i="16"/>
  <c r="I71" i="11"/>
  <c r="BT88" i="13"/>
  <c r="BU88" i="13" s="1"/>
  <c r="I88" i="13"/>
  <c r="BT80" i="14"/>
  <c r="BU80" i="14" s="1"/>
  <c r="I80" i="14"/>
  <c r="I70" i="16"/>
  <c r="BT84" i="16"/>
  <c r="BU84" i="16" s="1"/>
  <c r="I84" i="16"/>
  <c r="BT72" i="13"/>
  <c r="BU72" i="13" s="1"/>
  <c r="I72" i="13"/>
  <c r="BT73" i="13"/>
  <c r="BU73" i="13" s="1"/>
  <c r="I73" i="13"/>
  <c r="I53" i="11"/>
  <c r="BT53" i="11"/>
  <c r="BU53" i="11" s="1"/>
  <c r="I79" i="13"/>
  <c r="BT79" i="13"/>
  <c r="BU79" i="13" s="1"/>
  <c r="I77" i="12"/>
  <c r="BT68" i="11"/>
  <c r="BU68" i="11" s="1"/>
  <c r="I68" i="11"/>
  <c r="BT87" i="12"/>
  <c r="BU87" i="12" s="1"/>
  <c r="I87" i="12"/>
  <c r="I78" i="13"/>
  <c r="I80" i="11"/>
  <c r="BT79" i="12"/>
  <c r="BU79" i="12" s="1"/>
  <c r="I88" i="16"/>
  <c r="I70" i="12"/>
  <c r="BT83" i="12"/>
  <c r="BU83" i="12" s="1"/>
  <c r="I83" i="12"/>
  <c r="BT82" i="13"/>
  <c r="BU82" i="13" s="1"/>
  <c r="I82" i="13"/>
  <c r="I87" i="11"/>
  <c r="BT72" i="14"/>
  <c r="BU72" i="14" s="1"/>
  <c r="BT75" i="15"/>
  <c r="BU75" i="15" s="1"/>
  <c r="I75" i="15"/>
  <c r="I74" i="11"/>
  <c r="BT75" i="11"/>
  <c r="BU75" i="11" s="1"/>
  <c r="I75" i="11"/>
  <c r="I68" i="13"/>
  <c r="I86" i="13"/>
  <c r="I88" i="15"/>
  <c r="AS91" i="14"/>
  <c r="AS92" i="14"/>
  <c r="BT74" i="15"/>
  <c r="BU74" i="15" s="1"/>
  <c r="I74" i="15"/>
  <c r="I92" i="11"/>
  <c r="I43" i="11"/>
  <c r="I77" i="11"/>
  <c r="BT75" i="12"/>
  <c r="BU75" i="12" s="1"/>
  <c r="I75" i="12"/>
  <c r="I71" i="14"/>
  <c r="BT82" i="15"/>
  <c r="BU82" i="15" s="1"/>
  <c r="I82" i="15"/>
  <c r="I76" i="14"/>
  <c r="I82" i="14"/>
  <c r="I70" i="15"/>
  <c r="I85" i="16"/>
  <c r="AS91" i="11"/>
  <c r="AS92" i="11" s="1"/>
  <c r="BM92" i="11"/>
  <c r="BT34" i="12"/>
  <c r="BU34" i="12" s="1"/>
  <c r="BS34" i="12"/>
  <c r="BT21" i="16"/>
  <c r="BU21" i="16" s="1"/>
  <c r="BM21" i="16"/>
  <c r="BS92" i="14"/>
  <c r="BT15" i="14"/>
  <c r="BU15" i="14" s="1"/>
  <c r="M92" i="14"/>
  <c r="U91" i="13"/>
  <c r="U92" i="13" s="1"/>
  <c r="BT10" i="11"/>
  <c r="BU10" i="11" s="1"/>
  <c r="BT18" i="11"/>
  <c r="BU18" i="11" s="1"/>
  <c r="BC91" i="13"/>
  <c r="BC92" i="13" s="1"/>
  <c r="O92" i="14"/>
  <c r="AK91" i="13"/>
  <c r="AK92" i="13" s="1"/>
  <c r="BK92" i="11"/>
  <c r="AQ92" i="15"/>
  <c r="BT19" i="12"/>
  <c r="BU19" i="12" s="1"/>
  <c r="BT27" i="14"/>
  <c r="BU27" i="14" s="1"/>
  <c r="BT19" i="11"/>
  <c r="BU19" i="11" s="1"/>
  <c r="BT11" i="16"/>
  <c r="BU11" i="16" s="1"/>
  <c r="AE92" i="11"/>
  <c r="BT14" i="13"/>
  <c r="BU14" i="13" s="1"/>
  <c r="BM11" i="16"/>
  <c r="S92" i="13"/>
  <c r="I91" i="13"/>
  <c r="I92" i="13" s="1"/>
  <c r="BT34" i="14"/>
  <c r="BU34" i="14" s="1"/>
  <c r="O91" i="16"/>
  <c r="O92" i="16" s="1"/>
  <c r="BT20" i="16"/>
  <c r="BU20" i="16" s="1"/>
  <c r="BM20" i="16"/>
  <c r="BT10" i="15"/>
  <c r="BU10" i="15" s="1"/>
  <c r="BT23" i="14"/>
  <c r="BU23" i="14" s="1"/>
  <c r="BT12" i="15"/>
  <c r="BU12" i="15" s="1"/>
  <c r="AC91" i="11"/>
  <c r="AC92" i="11" s="1"/>
  <c r="BQ91" i="11"/>
  <c r="BQ92" i="11" s="1"/>
  <c r="BM91" i="12"/>
  <c r="BM92" i="12" s="1"/>
  <c r="AM91" i="11"/>
  <c r="AM92" i="11" s="1"/>
  <c r="BG91" i="11"/>
  <c r="BG92" i="11" s="1"/>
  <c r="AH4" i="16"/>
  <c r="AI4" i="16" s="1"/>
  <c r="AH4" i="15"/>
  <c r="AI4" i="15" s="1"/>
  <c r="AH4" i="13"/>
  <c r="AI4" i="13" s="1"/>
  <c r="AH4" i="11"/>
  <c r="AI4" i="11" s="1"/>
  <c r="AH4" i="14"/>
  <c r="AI4" i="14" s="1"/>
  <c r="AH4" i="12"/>
  <c r="AI4" i="12" s="1"/>
  <c r="AF35" i="16"/>
  <c r="AG35" i="16" s="1"/>
  <c r="AF35" i="14"/>
  <c r="AG35" i="14" s="1"/>
  <c r="AF35" i="13"/>
  <c r="AG35" i="13" s="1"/>
  <c r="AF35" i="15"/>
  <c r="AG35" i="15" s="1"/>
  <c r="AF35" i="12"/>
  <c r="AG35" i="12" s="1"/>
  <c r="BT9" i="11"/>
  <c r="BU9" i="11" s="1"/>
  <c r="AW91" i="11"/>
  <c r="AW92" i="11" s="1"/>
  <c r="BG91" i="12"/>
  <c r="BG92" i="12" s="1"/>
  <c r="H46" i="16"/>
  <c r="H46" i="15"/>
  <c r="H46" i="11"/>
  <c r="H46" i="14"/>
  <c r="R35" i="16"/>
  <c r="S35" i="16" s="1"/>
  <c r="R35" i="15"/>
  <c r="S35" i="15" s="1"/>
  <c r="R35" i="14"/>
  <c r="S35" i="14" s="1"/>
  <c r="R35" i="12"/>
  <c r="S35" i="12" s="1"/>
  <c r="R35" i="11"/>
  <c r="S35" i="11" s="1"/>
  <c r="R35" i="13"/>
  <c r="S35" i="13" s="1"/>
  <c r="BN35" i="16"/>
  <c r="BO35" i="16" s="1"/>
  <c r="BN35" i="15"/>
  <c r="BO35" i="15" s="1"/>
  <c r="BN35" i="14"/>
  <c r="BO35" i="14" s="1"/>
  <c r="BN35" i="12"/>
  <c r="BO35" i="12" s="1"/>
  <c r="BN35" i="13"/>
  <c r="BO35" i="13" s="1"/>
  <c r="BN35" i="11"/>
  <c r="BO35" i="11" s="1"/>
  <c r="H19" i="9"/>
  <c r="AF35" i="11"/>
  <c r="AG35" i="11" s="1"/>
  <c r="BT72" i="11"/>
  <c r="BU72" i="11" s="1"/>
  <c r="BT84" i="11"/>
  <c r="BU84" i="11" s="1"/>
  <c r="I84" i="11"/>
  <c r="BQ17" i="12"/>
  <c r="BT17" i="12"/>
  <c r="BU17" i="12" s="1"/>
  <c r="BT26" i="12"/>
  <c r="BU26" i="12" s="1"/>
  <c r="BS26" i="12"/>
  <c r="AM91" i="12"/>
  <c r="AM92" i="12" s="1"/>
  <c r="BT47" i="13"/>
  <c r="BU47" i="13" s="1"/>
  <c r="H32" i="9"/>
  <c r="BT5" i="11"/>
  <c r="BU5" i="11" s="1"/>
  <c r="BG13" i="11"/>
  <c r="BT13" i="11"/>
  <c r="BU13" i="11" s="1"/>
  <c r="BT69" i="11"/>
  <c r="BU69" i="11" s="1"/>
  <c r="BA91" i="11"/>
  <c r="BA92" i="11" s="1"/>
  <c r="Y91" i="12"/>
  <c r="Y92" i="12" s="1"/>
  <c r="R4" i="15"/>
  <c r="S4" i="15" s="1"/>
  <c r="R4" i="16"/>
  <c r="S4" i="16" s="1"/>
  <c r="R4" i="14"/>
  <c r="S4" i="14" s="1"/>
  <c r="R4" i="12"/>
  <c r="S4" i="12" s="1"/>
  <c r="BN4" i="15"/>
  <c r="BO4" i="15" s="1"/>
  <c r="BN4" i="16"/>
  <c r="BO4" i="16" s="1"/>
  <c r="BN4" i="13"/>
  <c r="BO4" i="13" s="1"/>
  <c r="BN4" i="14"/>
  <c r="BO4" i="14" s="1"/>
  <c r="BN4" i="11"/>
  <c r="BO4" i="11" s="1"/>
  <c r="AT38" i="16"/>
  <c r="AU38" i="16" s="1"/>
  <c r="AT38" i="15"/>
  <c r="AU38" i="15" s="1"/>
  <c r="AT38" i="11"/>
  <c r="AU38" i="11" s="1"/>
  <c r="AT38" i="12"/>
  <c r="AU38" i="12" s="1"/>
  <c r="AT38" i="14"/>
  <c r="AU38" i="14" s="1"/>
  <c r="AT38" i="13"/>
  <c r="AU38" i="13" s="1"/>
  <c r="BL35" i="16"/>
  <c r="BM35" i="16" s="1"/>
  <c r="BL35" i="15"/>
  <c r="BM35" i="15" s="1"/>
  <c r="BL35" i="14"/>
  <c r="BM35" i="14" s="1"/>
  <c r="BL35" i="12"/>
  <c r="BM35" i="12" s="1"/>
  <c r="BL35" i="13"/>
  <c r="BM35" i="13" s="1"/>
  <c r="BL35" i="11"/>
  <c r="BM35" i="11" s="1"/>
  <c r="R4" i="11"/>
  <c r="S4" i="11" s="1"/>
  <c r="AU91" i="12"/>
  <c r="AU92" i="12" s="1"/>
  <c r="BN4" i="12"/>
  <c r="BO4" i="12" s="1"/>
  <c r="BT45" i="12"/>
  <c r="BU45" i="12" s="1"/>
  <c r="I45" i="12"/>
  <c r="AK91" i="12"/>
  <c r="AK92" i="12" s="1"/>
  <c r="BT80" i="13"/>
  <c r="BU80" i="13" s="1"/>
  <c r="I80" i="13"/>
  <c r="AH35" i="16"/>
  <c r="AI35" i="16" s="1"/>
  <c r="AH35" i="15"/>
  <c r="AI35" i="15" s="1"/>
  <c r="AH35" i="14"/>
  <c r="AI35" i="14" s="1"/>
  <c r="AH35" i="12"/>
  <c r="AI35" i="12" s="1"/>
  <c r="AH35" i="11"/>
  <c r="AI35" i="11" s="1"/>
  <c r="BM9" i="11"/>
  <c r="BS10" i="11"/>
  <c r="W91" i="12"/>
  <c r="W92" i="12" s="1"/>
  <c r="BT14" i="12"/>
  <c r="BU14" i="12" s="1"/>
  <c r="H46" i="12"/>
  <c r="I80" i="12"/>
  <c r="R4" i="13"/>
  <c r="S4" i="13" s="1"/>
  <c r="BM6" i="13"/>
  <c r="BT6" i="13"/>
  <c r="BU6" i="13" s="1"/>
  <c r="BT50" i="13"/>
  <c r="BU50" i="13" s="1"/>
  <c r="I50" i="13"/>
  <c r="K91" i="11"/>
  <c r="K92" i="11" s="1"/>
  <c r="BT8" i="11"/>
  <c r="BU8" i="11" s="1"/>
  <c r="BQ8" i="11"/>
  <c r="BE11" i="13"/>
  <c r="BT11" i="13"/>
  <c r="BU11" i="13" s="1"/>
  <c r="BT75" i="13"/>
  <c r="BU75" i="13" s="1"/>
  <c r="I75" i="13"/>
  <c r="BT18" i="15"/>
  <c r="BU18" i="15" s="1"/>
  <c r="BS18" i="15"/>
  <c r="BA24" i="15"/>
  <c r="BT24" i="15"/>
  <c r="BU24" i="15" s="1"/>
  <c r="H61" i="15"/>
  <c r="H61" i="16"/>
  <c r="H61" i="14"/>
  <c r="H61" i="11"/>
  <c r="H61" i="13"/>
  <c r="BD38" i="15"/>
  <c r="BE38" i="15" s="1"/>
  <c r="BD38" i="16"/>
  <c r="BE38" i="16" s="1"/>
  <c r="BD38" i="14"/>
  <c r="BE38" i="14" s="1"/>
  <c r="BD38" i="12"/>
  <c r="BE38" i="12" s="1"/>
  <c r="BD38" i="11"/>
  <c r="BE38" i="11" s="1"/>
  <c r="BD38" i="13"/>
  <c r="BE38" i="13" s="1"/>
  <c r="H16" i="9"/>
  <c r="H79" i="9"/>
  <c r="M91" i="11"/>
  <c r="M92" i="11" s="1"/>
  <c r="AK92" i="11"/>
  <c r="AU91" i="11"/>
  <c r="AU92" i="11" s="1"/>
  <c r="BT3" i="11"/>
  <c r="BU3" i="11" s="1"/>
  <c r="BU90" i="11" s="1"/>
  <c r="BS5" i="11"/>
  <c r="BT26" i="11"/>
  <c r="BU26" i="11" s="1"/>
  <c r="BT31" i="11"/>
  <c r="BU31" i="11" s="1"/>
  <c r="BT41" i="11"/>
  <c r="BU41" i="11" s="1"/>
  <c r="I41" i="11"/>
  <c r="AA91" i="11"/>
  <c r="AA92" i="11" s="1"/>
  <c r="BM13" i="12"/>
  <c r="BT13" i="12"/>
  <c r="BU13" i="12" s="1"/>
  <c r="BT15" i="12"/>
  <c r="BU15" i="12" s="1"/>
  <c r="BT32" i="12"/>
  <c r="BU32" i="12" s="1"/>
  <c r="K92" i="12"/>
  <c r="BO91" i="13"/>
  <c r="BO92" i="13" s="1"/>
  <c r="AH35" i="13"/>
  <c r="AI35" i="13" s="1"/>
  <c r="AK91" i="15"/>
  <c r="AK92" i="15" s="1"/>
  <c r="AU91" i="15"/>
  <c r="AU92" i="15" s="1"/>
  <c r="BE91" i="15"/>
  <c r="BE92" i="15" s="1"/>
  <c r="BO91" i="15"/>
  <c r="BO92" i="15" s="1"/>
  <c r="AH38" i="16"/>
  <c r="AI38" i="16" s="1"/>
  <c r="AH38" i="15"/>
  <c r="AI38" i="15" s="1"/>
  <c r="AH38" i="14"/>
  <c r="AI38" i="14" s="1"/>
  <c r="AH38" i="12"/>
  <c r="AI38" i="12" s="1"/>
  <c r="H13" i="9"/>
  <c r="BT14" i="11"/>
  <c r="BU14" i="11" s="1"/>
  <c r="BT33" i="11"/>
  <c r="BU33" i="11" s="1"/>
  <c r="AI91" i="13"/>
  <c r="AI92" i="13" s="1"/>
  <c r="BT24" i="13"/>
  <c r="BU24" i="13" s="1"/>
  <c r="BQ28" i="13"/>
  <c r="BT28" i="13"/>
  <c r="BU28" i="13" s="1"/>
  <c r="BT69" i="13"/>
  <c r="BU69" i="13" s="1"/>
  <c r="I69" i="13"/>
  <c r="BG91" i="13"/>
  <c r="BG92" i="13" s="1"/>
  <c r="BG29" i="15"/>
  <c r="BT29" i="15"/>
  <c r="BU29" i="15" s="1"/>
  <c r="H66" i="15"/>
  <c r="H66" i="16"/>
  <c r="H66" i="11"/>
  <c r="H66" i="12"/>
  <c r="H66" i="14"/>
  <c r="AJ38" i="16"/>
  <c r="AK38" i="16" s="1"/>
  <c r="AJ38" i="15"/>
  <c r="AK38" i="15" s="1"/>
  <c r="AJ38" i="12"/>
  <c r="AK38" i="12" s="1"/>
  <c r="AJ38" i="14"/>
  <c r="AK38" i="14" s="1"/>
  <c r="AJ38" i="13"/>
  <c r="AK38" i="13" s="1"/>
  <c r="AJ38" i="11"/>
  <c r="AK38" i="11" s="1"/>
  <c r="H7" i="9"/>
  <c r="H8" i="9"/>
  <c r="H11" i="9"/>
  <c r="H26" i="9"/>
  <c r="H28" i="9"/>
  <c r="BT29" i="11"/>
  <c r="BU29" i="11" s="1"/>
  <c r="BC91" i="12"/>
  <c r="BC92" i="12" s="1"/>
  <c r="BT5" i="12"/>
  <c r="BU5" i="12" s="1"/>
  <c r="AA91" i="13"/>
  <c r="AA92" i="13" s="1"/>
  <c r="M91" i="13"/>
  <c r="M92" i="13" s="1"/>
  <c r="BI91" i="13"/>
  <c r="BI92" i="13" s="1"/>
  <c r="S91" i="14"/>
  <c r="S92" i="14" s="1"/>
  <c r="AC91" i="14"/>
  <c r="AC92" i="14" s="1"/>
  <c r="AW91" i="14"/>
  <c r="AW92" i="14" s="1"/>
  <c r="BT53" i="12"/>
  <c r="BU53" i="12" s="1"/>
  <c r="I53" i="12"/>
  <c r="Z22" i="16"/>
  <c r="AA22" i="16" s="1"/>
  <c r="Z22" i="15"/>
  <c r="AA22" i="15" s="1"/>
  <c r="Z22" i="13"/>
  <c r="AA22" i="13" s="1"/>
  <c r="Z22" i="14"/>
  <c r="AA22" i="14" s="1"/>
  <c r="Z22" i="12"/>
  <c r="AA22" i="12" s="1"/>
  <c r="AP22" i="16"/>
  <c r="AQ22" i="16" s="1"/>
  <c r="AP22" i="15"/>
  <c r="AQ22" i="15" s="1"/>
  <c r="AP22" i="13"/>
  <c r="AQ22" i="13" s="1"/>
  <c r="AP22" i="12"/>
  <c r="AQ22" i="12" s="1"/>
  <c r="AP22" i="11"/>
  <c r="AQ22" i="11" s="1"/>
  <c r="AP22" i="14"/>
  <c r="AQ22" i="14" s="1"/>
  <c r="BF22" i="16"/>
  <c r="BG22" i="16" s="1"/>
  <c r="BF22" i="14"/>
  <c r="BG22" i="14" s="1"/>
  <c r="BF22" i="11"/>
  <c r="BG22" i="11" s="1"/>
  <c r="BF22" i="13"/>
  <c r="BG22" i="13" s="1"/>
  <c r="BF22" i="15"/>
  <c r="BG22" i="15" s="1"/>
  <c r="AL38" i="15"/>
  <c r="AM38" i="15" s="1"/>
  <c r="AL38" i="14"/>
  <c r="AM38" i="14" s="1"/>
  <c r="AL38" i="11"/>
  <c r="AM38" i="11" s="1"/>
  <c r="AL38" i="16"/>
  <c r="AM38" i="16" s="1"/>
  <c r="AL38" i="13"/>
  <c r="AM38" i="13" s="1"/>
  <c r="AL38" i="12"/>
  <c r="AM38" i="12" s="1"/>
  <c r="H20" i="9"/>
  <c r="BT15" i="11"/>
  <c r="BU15" i="11" s="1"/>
  <c r="BS24" i="11"/>
  <c r="BT24" i="11"/>
  <c r="BU24" i="11" s="1"/>
  <c r="BS29" i="11"/>
  <c r="BT34" i="11"/>
  <c r="BU34" i="11" s="1"/>
  <c r="I51" i="11"/>
  <c r="S91" i="12"/>
  <c r="S92" i="12" s="1"/>
  <c r="AE91" i="12"/>
  <c r="AE92" i="12" s="1"/>
  <c r="BO91" i="12"/>
  <c r="BO92" i="12" s="1"/>
  <c r="BS19" i="12"/>
  <c r="BT23" i="12"/>
  <c r="BU23" i="12" s="1"/>
  <c r="AY92" i="12"/>
  <c r="Q91" i="13"/>
  <c r="Q92" i="13" s="1"/>
  <c r="BQ17" i="13"/>
  <c r="BT17" i="13"/>
  <c r="BU17" i="13" s="1"/>
  <c r="BT23" i="13"/>
  <c r="BU23" i="13" s="1"/>
  <c r="BT25" i="13"/>
  <c r="BU25" i="13" s="1"/>
  <c r="O91" i="13"/>
  <c r="O92" i="13" s="1"/>
  <c r="BK91" i="13"/>
  <c r="BK92" i="13" s="1"/>
  <c r="K91" i="14"/>
  <c r="K92" i="14" s="1"/>
  <c r="U91" i="14"/>
  <c r="U92" i="14" s="1"/>
  <c r="AM91" i="14"/>
  <c r="AM92" i="14" s="1"/>
  <c r="BT9" i="14"/>
  <c r="BU9" i="14" s="1"/>
  <c r="BT16" i="16"/>
  <c r="BU16" i="16" s="1"/>
  <c r="AX4" i="16"/>
  <c r="AY4" i="16" s="1"/>
  <c r="AX4" i="15"/>
  <c r="AY4" i="15" s="1"/>
  <c r="AX4" i="14"/>
  <c r="AY4" i="14" s="1"/>
  <c r="AX4" i="11"/>
  <c r="AY4" i="11" s="1"/>
  <c r="AX4" i="12"/>
  <c r="AY4" i="12" s="1"/>
  <c r="AX4" i="13"/>
  <c r="AY4" i="13" s="1"/>
  <c r="P35" i="15"/>
  <c r="Q35" i="15" s="1"/>
  <c r="P35" i="11"/>
  <c r="Q35" i="11" s="1"/>
  <c r="P35" i="14"/>
  <c r="Q35" i="14" s="1"/>
  <c r="P35" i="13"/>
  <c r="Q35" i="13" s="1"/>
  <c r="P35" i="12"/>
  <c r="Q35" i="12" s="1"/>
  <c r="P35" i="16"/>
  <c r="Q35" i="16" s="1"/>
  <c r="AV35" i="16"/>
  <c r="AW35" i="16" s="1"/>
  <c r="AV35" i="15"/>
  <c r="AW35" i="15" s="1"/>
  <c r="AV35" i="14"/>
  <c r="AW35" i="14" s="1"/>
  <c r="AV35" i="13"/>
  <c r="AW35" i="13" s="1"/>
  <c r="AV35" i="12"/>
  <c r="AW35" i="12" s="1"/>
  <c r="H18" i="9"/>
  <c r="U91" i="11"/>
  <c r="U92" i="11" s="1"/>
  <c r="BO91" i="11"/>
  <c r="BO92" i="11" s="1"/>
  <c r="BS32" i="11"/>
  <c r="BT32" i="11"/>
  <c r="BU32" i="11" s="1"/>
  <c r="BT5" i="16"/>
  <c r="BU5" i="16" s="1"/>
  <c r="BS5" i="16"/>
  <c r="BT42" i="12"/>
  <c r="BU42" i="12" s="1"/>
  <c r="I42" i="12"/>
  <c r="BQ4" i="15"/>
  <c r="AX35" i="16"/>
  <c r="AY35" i="16" s="1"/>
  <c r="AX35" i="15"/>
  <c r="AY35" i="15" s="1"/>
  <c r="AX35" i="13"/>
  <c r="AY35" i="13" s="1"/>
  <c r="AX35" i="14"/>
  <c r="AY35" i="14" s="1"/>
  <c r="AX35" i="12"/>
  <c r="AY35" i="12" s="1"/>
  <c r="AX35" i="11"/>
  <c r="AY35" i="11" s="1"/>
  <c r="H25" i="9"/>
  <c r="W91" i="11"/>
  <c r="W92" i="11" s="1"/>
  <c r="AY91" i="11"/>
  <c r="AY92" i="11" s="1"/>
  <c r="BT6" i="12"/>
  <c r="BU6" i="12" s="1"/>
  <c r="BT30" i="13"/>
  <c r="BU30" i="13" s="1"/>
  <c r="BB38" i="16"/>
  <c r="BC38" i="16" s="1"/>
  <c r="BB38" i="14"/>
  <c r="BC38" i="14" s="1"/>
  <c r="BB38" i="15"/>
  <c r="BC38" i="15" s="1"/>
  <c r="BB38" i="11"/>
  <c r="BC38" i="11" s="1"/>
  <c r="BB38" i="12"/>
  <c r="BC38" i="12" s="1"/>
  <c r="BS7" i="11"/>
  <c r="BT7" i="11"/>
  <c r="BU7" i="11" s="1"/>
  <c r="M92" i="12"/>
  <c r="BT11" i="12"/>
  <c r="BU11" i="12" s="1"/>
  <c r="BT81" i="12"/>
  <c r="BU81" i="12" s="1"/>
  <c r="I81" i="12"/>
  <c r="AQ91" i="13"/>
  <c r="AQ92" i="13" s="1"/>
  <c r="BT66" i="13"/>
  <c r="BU66" i="13" s="1"/>
  <c r="I66" i="13"/>
  <c r="BT10" i="14"/>
  <c r="BU10" i="14" s="1"/>
  <c r="BT52" i="11"/>
  <c r="BU52" i="11" s="1"/>
  <c r="I52" i="11"/>
  <c r="BE91" i="14"/>
  <c r="BE92" i="14" s="1"/>
  <c r="BT23" i="15"/>
  <c r="BU23" i="15" s="1"/>
  <c r="BS23" i="15"/>
  <c r="BF38" i="16"/>
  <c r="BG38" i="16" s="1"/>
  <c r="BF38" i="15"/>
  <c r="BG38" i="15" s="1"/>
  <c r="BF38" i="14"/>
  <c r="BG38" i="14" s="1"/>
  <c r="BF38" i="12"/>
  <c r="BG38" i="12" s="1"/>
  <c r="BF38" i="13"/>
  <c r="BG38" i="13" s="1"/>
  <c r="BF38" i="11"/>
  <c r="BG38" i="11" s="1"/>
  <c r="H9" i="9"/>
  <c r="H10" i="9"/>
  <c r="O92" i="11"/>
  <c r="BT20" i="11"/>
  <c r="BU20" i="11" s="1"/>
  <c r="BT23" i="11"/>
  <c r="BU23" i="11" s="1"/>
  <c r="BI92" i="11"/>
  <c r="AO91" i="12"/>
  <c r="AO92" i="12" s="1"/>
  <c r="BT9" i="12"/>
  <c r="BU9" i="12" s="1"/>
  <c r="BT88" i="12"/>
  <c r="BU88" i="12" s="1"/>
  <c r="I88" i="12"/>
  <c r="AS91" i="13"/>
  <c r="AS92" i="13" s="1"/>
  <c r="BS15" i="13"/>
  <c r="BT15" i="13"/>
  <c r="BU15" i="13" s="1"/>
  <c r="I91" i="14"/>
  <c r="I92" i="14" s="1"/>
  <c r="BS4" i="14"/>
  <c r="AM91" i="15"/>
  <c r="AM92" i="15" s="1"/>
  <c r="AI91" i="15"/>
  <c r="AI92" i="15" s="1"/>
  <c r="BT45" i="11"/>
  <c r="BU45" i="11" s="1"/>
  <c r="I45" i="11"/>
  <c r="BS9" i="12"/>
  <c r="H61" i="12"/>
  <c r="AW92" i="12"/>
  <c r="BT16" i="13"/>
  <c r="BU16" i="13" s="1"/>
  <c r="P4" i="15"/>
  <c r="Q4" i="15" s="1"/>
  <c r="P4" i="14"/>
  <c r="Q4" i="14" s="1"/>
  <c r="P4" i="16"/>
  <c r="Q4" i="16" s="1"/>
  <c r="P4" i="11"/>
  <c r="Q4" i="11" s="1"/>
  <c r="P4" i="12"/>
  <c r="Q4" i="12" s="1"/>
  <c r="AF4" i="14"/>
  <c r="AG4" i="14" s="1"/>
  <c r="AF4" i="12"/>
  <c r="AG4" i="12" s="1"/>
  <c r="AF4" i="13"/>
  <c r="AG4" i="13" s="1"/>
  <c r="AF4" i="11"/>
  <c r="AG4" i="11" s="1"/>
  <c r="AF4" i="16"/>
  <c r="AG4" i="16" s="1"/>
  <c r="AV4" i="16"/>
  <c r="AW4" i="16" s="1"/>
  <c r="AV4" i="15"/>
  <c r="AW4" i="15" s="1"/>
  <c r="AV4" i="14"/>
  <c r="AW4" i="14" s="1"/>
  <c r="AV4" i="12"/>
  <c r="AW4" i="12" s="1"/>
  <c r="BL4" i="16"/>
  <c r="BM4" i="16" s="1"/>
  <c r="BL4" i="14"/>
  <c r="BM4" i="14" s="1"/>
  <c r="BL4" i="15"/>
  <c r="BM4" i="15" s="1"/>
  <c r="BL4" i="13"/>
  <c r="BM4" i="13" s="1"/>
  <c r="BL4" i="12"/>
  <c r="BM4" i="12" s="1"/>
  <c r="AB22" i="16"/>
  <c r="AC22" i="16" s="1"/>
  <c r="AB22" i="14"/>
  <c r="AC22" i="14" s="1"/>
  <c r="AB22" i="15"/>
  <c r="AC22" i="15" s="1"/>
  <c r="AB22" i="12"/>
  <c r="AC22" i="12" s="1"/>
  <c r="AR22" i="14"/>
  <c r="AS22" i="14" s="1"/>
  <c r="AR22" i="11"/>
  <c r="AS22" i="11" s="1"/>
  <c r="AR22" i="15"/>
  <c r="AS22" i="15" s="1"/>
  <c r="AR22" i="16"/>
  <c r="AS22" i="16" s="1"/>
  <c r="AR22" i="12"/>
  <c r="AS22" i="12" s="1"/>
  <c r="AR22" i="13"/>
  <c r="AS22" i="13" s="1"/>
  <c r="BH22" i="15"/>
  <c r="BI22" i="15" s="1"/>
  <c r="BH22" i="16"/>
  <c r="BI22" i="16" s="1"/>
  <c r="BH22" i="14"/>
  <c r="BI22" i="14" s="1"/>
  <c r="BH22" i="12"/>
  <c r="BI22" i="12" s="1"/>
  <c r="BH22" i="11"/>
  <c r="BI22" i="11" s="1"/>
  <c r="BH22" i="13"/>
  <c r="BI22" i="13" s="1"/>
  <c r="J36" i="16"/>
  <c r="K36" i="16" s="1"/>
  <c r="J36" i="15"/>
  <c r="K36" i="15" s="1"/>
  <c r="J36" i="14"/>
  <c r="K36" i="14" s="1"/>
  <c r="J36" i="12"/>
  <c r="K36" i="12" s="1"/>
  <c r="J36" i="13"/>
  <c r="K36" i="13" s="1"/>
  <c r="J36" i="11"/>
  <c r="K36" i="11" s="1"/>
  <c r="Z36" i="16"/>
  <c r="AA36" i="16" s="1"/>
  <c r="Z36" i="13"/>
  <c r="AA36" i="13" s="1"/>
  <c r="Z36" i="12"/>
  <c r="AA36" i="12" s="1"/>
  <c r="Z36" i="15"/>
  <c r="AA36" i="15" s="1"/>
  <c r="Z36" i="11"/>
  <c r="AA36" i="11" s="1"/>
  <c r="Z36" i="14"/>
  <c r="AA36" i="14" s="1"/>
  <c r="AP36" i="16"/>
  <c r="AQ36" i="16" s="1"/>
  <c r="AP36" i="15"/>
  <c r="AQ36" i="15" s="1"/>
  <c r="AP36" i="12"/>
  <c r="AQ36" i="12" s="1"/>
  <c r="AP36" i="11"/>
  <c r="AQ36" i="11" s="1"/>
  <c r="AP36" i="13"/>
  <c r="AQ36" i="13" s="1"/>
  <c r="AP36" i="14"/>
  <c r="AQ36" i="14" s="1"/>
  <c r="BF36" i="16"/>
  <c r="BG36" i="16" s="1"/>
  <c r="BF36" i="15"/>
  <c r="BG36" i="15" s="1"/>
  <c r="BF36" i="13"/>
  <c r="BG36" i="13" s="1"/>
  <c r="BF36" i="14"/>
  <c r="BG36" i="14" s="1"/>
  <c r="BF36" i="11"/>
  <c r="BG36" i="11" s="1"/>
  <c r="BF36" i="12"/>
  <c r="BG36" i="12" s="1"/>
  <c r="R38" i="16"/>
  <c r="S38" i="16" s="1"/>
  <c r="R38" i="11"/>
  <c r="S38" i="11" s="1"/>
  <c r="R38" i="15"/>
  <c r="S38" i="15" s="1"/>
  <c r="R38" i="13"/>
  <c r="S38" i="13" s="1"/>
  <c r="R38" i="12"/>
  <c r="S38" i="12" s="1"/>
  <c r="H5" i="9"/>
  <c r="H58" i="9"/>
  <c r="H84" i="9"/>
  <c r="S91" i="11"/>
  <c r="S92" i="11" s="1"/>
  <c r="BT6" i="11"/>
  <c r="BU6" i="11" s="1"/>
  <c r="Z22" i="11"/>
  <c r="AA22" i="11" s="1"/>
  <c r="Q91" i="11"/>
  <c r="Q92" i="11" s="1"/>
  <c r="BE91" i="12"/>
  <c r="BE92" i="12" s="1"/>
  <c r="BT16" i="12"/>
  <c r="BU16" i="12" s="1"/>
  <c r="BS16" i="12"/>
  <c r="BS25" i="12"/>
  <c r="BT25" i="12"/>
  <c r="BU25" i="12" s="1"/>
  <c r="BE28" i="12"/>
  <c r="BT28" i="12"/>
  <c r="BU28" i="12" s="1"/>
  <c r="O91" i="12"/>
  <c r="O92" i="12" s="1"/>
  <c r="AV4" i="13"/>
  <c r="AW4" i="13" s="1"/>
  <c r="BT20" i="13"/>
  <c r="BU20" i="13" s="1"/>
  <c r="BS22" i="13"/>
  <c r="BT34" i="13"/>
  <c r="BU34" i="13" s="1"/>
  <c r="BS34" i="13"/>
  <c r="AH38" i="13"/>
  <c r="AI38" i="13" s="1"/>
  <c r="H46" i="13"/>
  <c r="AO91" i="14"/>
  <c r="AO92" i="14" s="1"/>
  <c r="AY91" i="14"/>
  <c r="AY92" i="14" s="1"/>
  <c r="BI91" i="14"/>
  <c r="BI92" i="14" s="1"/>
  <c r="I75" i="14"/>
  <c r="BT85" i="14"/>
  <c r="BU85" i="14" s="1"/>
  <c r="I85" i="14"/>
  <c r="BT86" i="14"/>
  <c r="BU86" i="14" s="1"/>
  <c r="I86" i="14"/>
  <c r="BT87" i="14"/>
  <c r="BU87" i="14" s="1"/>
  <c r="I87" i="14"/>
  <c r="BT88" i="14"/>
  <c r="BU88" i="14" s="1"/>
  <c r="I88" i="14"/>
  <c r="AG91" i="15"/>
  <c r="AG92" i="15" s="1"/>
  <c r="BT17" i="15"/>
  <c r="BU17" i="15" s="1"/>
  <c r="BT73" i="15"/>
  <c r="BU73" i="15" s="1"/>
  <c r="I73" i="15"/>
  <c r="BT83" i="14"/>
  <c r="BU83" i="14" s="1"/>
  <c r="I83" i="14"/>
  <c r="BK91" i="14"/>
  <c r="BK92" i="14" s="1"/>
  <c r="H51" i="16"/>
  <c r="H51" i="13"/>
  <c r="H51" i="15"/>
  <c r="H51" i="14"/>
  <c r="H74" i="9"/>
  <c r="T4" i="11"/>
  <c r="U4" i="11" s="1"/>
  <c r="BT88" i="11"/>
  <c r="BU88" i="11" s="1"/>
  <c r="I88" i="11"/>
  <c r="AA91" i="12"/>
  <c r="AA92" i="12" s="1"/>
  <c r="BT12" i="12"/>
  <c r="BU12" i="12" s="1"/>
  <c r="BT49" i="12"/>
  <c r="BU49" i="12" s="1"/>
  <c r="I49" i="12"/>
  <c r="T4" i="13"/>
  <c r="U4" i="13" s="1"/>
  <c r="BT33" i="13"/>
  <c r="BU33" i="13" s="1"/>
  <c r="BT76" i="13"/>
  <c r="BU76" i="13" s="1"/>
  <c r="I76" i="13"/>
  <c r="BT83" i="13"/>
  <c r="BU83" i="13" s="1"/>
  <c r="I83" i="13"/>
  <c r="BM91" i="13"/>
  <c r="BM92" i="13" s="1"/>
  <c r="BT30" i="14"/>
  <c r="BU30" i="14" s="1"/>
  <c r="BM10" i="15"/>
  <c r="BM19" i="15"/>
  <c r="BT19" i="15"/>
  <c r="BU19" i="15" s="1"/>
  <c r="I86" i="15"/>
  <c r="BT39" i="11"/>
  <c r="BU39" i="11" s="1"/>
  <c r="I39" i="11"/>
  <c r="V4" i="16"/>
  <c r="W4" i="16" s="1"/>
  <c r="V4" i="14"/>
  <c r="W4" i="14" s="1"/>
  <c r="V4" i="11"/>
  <c r="W4" i="11" s="1"/>
  <c r="V4" i="15"/>
  <c r="W4" i="15" s="1"/>
  <c r="V4" i="13"/>
  <c r="W4" i="13" s="1"/>
  <c r="V4" i="12"/>
  <c r="W4" i="12" s="1"/>
  <c r="BB4" i="16"/>
  <c r="BC4" i="16" s="1"/>
  <c r="BB4" i="13"/>
  <c r="BC4" i="13" s="1"/>
  <c r="AH36" i="15"/>
  <c r="AI36" i="15" s="1"/>
  <c r="AH36" i="14"/>
  <c r="AI36" i="14" s="1"/>
  <c r="AH36" i="11"/>
  <c r="AI36" i="11" s="1"/>
  <c r="L37" i="16"/>
  <c r="M37" i="16" s="1"/>
  <c r="L37" i="15"/>
  <c r="M37" i="15" s="1"/>
  <c r="L37" i="14"/>
  <c r="M37" i="14" s="1"/>
  <c r="L37" i="11"/>
  <c r="M37" i="11" s="1"/>
  <c r="L37" i="13"/>
  <c r="M37" i="13" s="1"/>
  <c r="AR37" i="16"/>
  <c r="AS37" i="16" s="1"/>
  <c r="AR37" i="15"/>
  <c r="AS37" i="15" s="1"/>
  <c r="AR37" i="13"/>
  <c r="AS37" i="13" s="1"/>
  <c r="AR37" i="12"/>
  <c r="AS37" i="12" s="1"/>
  <c r="BN38" i="15"/>
  <c r="BO38" i="15" s="1"/>
  <c r="BN38" i="16"/>
  <c r="BO38" i="16" s="1"/>
  <c r="BN38" i="14"/>
  <c r="BO38" i="14" s="1"/>
  <c r="BN38" i="11"/>
  <c r="BO38" i="11" s="1"/>
  <c r="BN38" i="12"/>
  <c r="BO38" i="12" s="1"/>
  <c r="BK18" i="11"/>
  <c r="BS21" i="11"/>
  <c r="BT21" i="11"/>
  <c r="BU21" i="11" s="1"/>
  <c r="I70" i="11"/>
  <c r="I85" i="11"/>
  <c r="BT7" i="12"/>
  <c r="BU7" i="12" s="1"/>
  <c r="BS7" i="12"/>
  <c r="BS36" i="12"/>
  <c r="AM92" i="13"/>
  <c r="BP4" i="13"/>
  <c r="BQ4" i="13" s="1"/>
  <c r="BK25" i="13"/>
  <c r="BS33" i="13"/>
  <c r="AE91" i="13"/>
  <c r="AE92" i="13" s="1"/>
  <c r="AW92" i="13"/>
  <c r="BT39" i="14"/>
  <c r="BU39" i="14" s="1"/>
  <c r="I39" i="14"/>
  <c r="H55" i="9"/>
  <c r="BS16" i="11"/>
  <c r="BT16" i="11"/>
  <c r="BU16" i="11" s="1"/>
  <c r="I48" i="11"/>
  <c r="BS15" i="12"/>
  <c r="BT41" i="12"/>
  <c r="BU41" i="12" s="1"/>
  <c r="I41" i="12"/>
  <c r="Q91" i="12"/>
  <c r="Q92" i="12" s="1"/>
  <c r="BT10" i="13"/>
  <c r="BU10" i="13" s="1"/>
  <c r="BS10" i="13"/>
  <c r="BK14" i="13"/>
  <c r="BT26" i="13"/>
  <c r="BU26" i="13" s="1"/>
  <c r="BS30" i="13"/>
  <c r="BG41" i="13"/>
  <c r="AG91" i="13"/>
  <c r="AG92" i="13" s="1"/>
  <c r="BT18" i="14"/>
  <c r="BU18" i="14" s="1"/>
  <c r="BT33" i="14"/>
  <c r="BU33" i="14" s="1"/>
  <c r="AL22" i="16"/>
  <c r="AM22" i="16" s="1"/>
  <c r="AL22" i="15"/>
  <c r="AM22" i="15" s="1"/>
  <c r="AL22" i="14"/>
  <c r="AM22" i="14" s="1"/>
  <c r="H17" i="9"/>
  <c r="H43" i="9"/>
  <c r="H51" i="9"/>
  <c r="H87" i="9"/>
  <c r="H91" i="9"/>
  <c r="BC91" i="11"/>
  <c r="BC92" i="11" s="1"/>
  <c r="BS6" i="11"/>
  <c r="BS14" i="11"/>
  <c r="BS19" i="11"/>
  <c r="BS33" i="11"/>
  <c r="I78" i="11"/>
  <c r="I81" i="11"/>
  <c r="T4" i="12"/>
  <c r="U4" i="12" s="1"/>
  <c r="BS5" i="12"/>
  <c r="BT10" i="12"/>
  <c r="BU10" i="12" s="1"/>
  <c r="BT18" i="12"/>
  <c r="BU18" i="12" s="1"/>
  <c r="BT24" i="12"/>
  <c r="BU24" i="12" s="1"/>
  <c r="BS35" i="12"/>
  <c r="L37" i="12"/>
  <c r="M37" i="12" s="1"/>
  <c r="BT67" i="12"/>
  <c r="BU67" i="12" s="1"/>
  <c r="I67" i="12"/>
  <c r="BT69" i="12"/>
  <c r="BU69" i="12" s="1"/>
  <c r="I69" i="12"/>
  <c r="BT74" i="12"/>
  <c r="BU74" i="12" s="1"/>
  <c r="I74" i="12"/>
  <c r="BT78" i="12"/>
  <c r="BU78" i="12" s="1"/>
  <c r="I78" i="12"/>
  <c r="I86" i="12"/>
  <c r="AY91" i="13"/>
  <c r="AY92" i="13" s="1"/>
  <c r="BT9" i="13"/>
  <c r="BU9" i="13" s="1"/>
  <c r="BT31" i="13"/>
  <c r="BU31" i="13" s="1"/>
  <c r="Q91" i="14"/>
  <c r="Q92" i="14" s="1"/>
  <c r="AI91" i="14"/>
  <c r="AI92" i="14" s="1"/>
  <c r="BT19" i="14"/>
  <c r="BU19" i="14" s="1"/>
  <c r="BS33" i="14"/>
  <c r="W91" i="15"/>
  <c r="W92" i="15" s="1"/>
  <c r="BS35" i="15"/>
  <c r="BS36" i="14"/>
  <c r="BM7" i="16"/>
  <c r="BT7" i="16"/>
  <c r="BU7" i="16" s="1"/>
  <c r="BT9" i="16"/>
  <c r="BU9" i="16" s="1"/>
  <c r="BQ9" i="16"/>
  <c r="H42" i="16"/>
  <c r="H42" i="15"/>
  <c r="H42" i="11"/>
  <c r="H42" i="14"/>
  <c r="H42" i="13"/>
  <c r="H45" i="15"/>
  <c r="H45" i="16"/>
  <c r="H45" i="14"/>
  <c r="H45" i="13"/>
  <c r="H53" i="15"/>
  <c r="H53" i="16"/>
  <c r="H53" i="14"/>
  <c r="H53" i="13"/>
  <c r="T4" i="16"/>
  <c r="U4" i="16" s="1"/>
  <c r="T4" i="14"/>
  <c r="U4" i="14" s="1"/>
  <c r="AJ4" i="16"/>
  <c r="AK4" i="16" s="1"/>
  <c r="AJ4" i="14"/>
  <c r="AK4" i="14" s="1"/>
  <c r="AJ4" i="15"/>
  <c r="AK4" i="15" s="1"/>
  <c r="AZ4" i="16"/>
  <c r="BA4" i="16" s="1"/>
  <c r="AZ4" i="14"/>
  <c r="BA4" i="14" s="1"/>
  <c r="AZ4" i="12"/>
  <c r="BA4" i="12" s="1"/>
  <c r="AZ4" i="11"/>
  <c r="BA4" i="11" s="1"/>
  <c r="AZ4" i="13"/>
  <c r="BA4" i="13" s="1"/>
  <c r="AZ4" i="15"/>
  <c r="BA4" i="15" s="1"/>
  <c r="BP4" i="16"/>
  <c r="BP4" i="14"/>
  <c r="BQ4" i="14" s="1"/>
  <c r="BP4" i="11"/>
  <c r="BP4" i="12"/>
  <c r="J37" i="16"/>
  <c r="K37" i="16" s="1"/>
  <c r="J37" i="14"/>
  <c r="K37" i="14" s="1"/>
  <c r="J37" i="15"/>
  <c r="K37" i="15" s="1"/>
  <c r="J37" i="13"/>
  <c r="K37" i="13" s="1"/>
  <c r="Z37" i="16"/>
  <c r="AA37" i="16" s="1"/>
  <c r="Z37" i="14"/>
  <c r="AA37" i="14" s="1"/>
  <c r="Z37" i="15"/>
  <c r="AA37" i="15" s="1"/>
  <c r="Z37" i="13"/>
  <c r="AA37" i="13" s="1"/>
  <c r="Z37" i="12"/>
  <c r="AA37" i="12" s="1"/>
  <c r="AP37" i="16"/>
  <c r="AQ37" i="16" s="1"/>
  <c r="AP37" i="15"/>
  <c r="AQ37" i="15" s="1"/>
  <c r="AP37" i="13"/>
  <c r="AQ37" i="13" s="1"/>
  <c r="AP37" i="12"/>
  <c r="AQ37" i="12" s="1"/>
  <c r="AP37" i="14"/>
  <c r="AQ37" i="14" s="1"/>
  <c r="BF37" i="16"/>
  <c r="BG37" i="16" s="1"/>
  <c r="BF37" i="14"/>
  <c r="BG37" i="14" s="1"/>
  <c r="BF37" i="15"/>
  <c r="BG37" i="15" s="1"/>
  <c r="BF37" i="11"/>
  <c r="BG37" i="11" s="1"/>
  <c r="BF37" i="12"/>
  <c r="BG37" i="12" s="1"/>
  <c r="BF37" i="13"/>
  <c r="BG37" i="13" s="1"/>
  <c r="T38" i="16"/>
  <c r="U38" i="16" s="1"/>
  <c r="T38" i="15"/>
  <c r="U38" i="15" s="1"/>
  <c r="T38" i="13"/>
  <c r="U38" i="13" s="1"/>
  <c r="T38" i="11"/>
  <c r="U38" i="11" s="1"/>
  <c r="T38" i="14"/>
  <c r="U38" i="14" s="1"/>
  <c r="AN38" i="16"/>
  <c r="AO38" i="16" s="1"/>
  <c r="AN38" i="13"/>
  <c r="AO38" i="13" s="1"/>
  <c r="AN38" i="12"/>
  <c r="AO38" i="12" s="1"/>
  <c r="AN38" i="14"/>
  <c r="AO38" i="14" s="1"/>
  <c r="AN38" i="15"/>
  <c r="AO38" i="15" s="1"/>
  <c r="H31" i="9"/>
  <c r="AJ4" i="11"/>
  <c r="AK4" i="11" s="1"/>
  <c r="BT47" i="11"/>
  <c r="BU47" i="11" s="1"/>
  <c r="I47" i="11"/>
  <c r="BT47" i="12"/>
  <c r="BU47" i="12" s="1"/>
  <c r="I47" i="12"/>
  <c r="BA91" i="12"/>
  <c r="BA92" i="12" s="1"/>
  <c r="BT12" i="13"/>
  <c r="BU12" i="13" s="1"/>
  <c r="BT29" i="13"/>
  <c r="BU29" i="13" s="1"/>
  <c r="BT77" i="13"/>
  <c r="BU77" i="13" s="1"/>
  <c r="I77" i="13"/>
  <c r="BT17" i="14"/>
  <c r="BU17" i="14" s="1"/>
  <c r="BM91" i="14"/>
  <c r="BM92" i="14" s="1"/>
  <c r="AO91" i="15"/>
  <c r="AO92" i="15" s="1"/>
  <c r="AW91" i="16"/>
  <c r="AW92" i="16" s="1"/>
  <c r="AL4" i="16"/>
  <c r="AM4" i="16" s="1"/>
  <c r="AL4" i="15"/>
  <c r="AM4" i="15" s="1"/>
  <c r="AL4" i="14"/>
  <c r="AM4" i="14" s="1"/>
  <c r="R36" i="15"/>
  <c r="S36" i="15" s="1"/>
  <c r="R36" i="13"/>
  <c r="S36" i="13" s="1"/>
  <c r="R36" i="14"/>
  <c r="S36" i="14" s="1"/>
  <c r="AX36" i="16"/>
  <c r="AY36" i="16" s="1"/>
  <c r="AX36" i="15"/>
  <c r="AY36" i="15" s="1"/>
  <c r="AX36" i="14"/>
  <c r="AY36" i="14" s="1"/>
  <c r="AX36" i="11"/>
  <c r="AY36" i="11" s="1"/>
  <c r="BN36" i="16"/>
  <c r="BO36" i="16" s="1"/>
  <c r="BN36" i="15"/>
  <c r="BO36" i="15" s="1"/>
  <c r="AB37" i="16"/>
  <c r="AC37" i="16" s="1"/>
  <c r="AB37" i="15"/>
  <c r="AC37" i="15" s="1"/>
  <c r="AB37" i="14"/>
  <c r="AC37" i="14" s="1"/>
  <c r="AB37" i="12"/>
  <c r="AC37" i="12" s="1"/>
  <c r="AB37" i="13"/>
  <c r="AC37" i="13" s="1"/>
  <c r="BH37" i="16"/>
  <c r="BI37" i="16" s="1"/>
  <c r="BH37" i="15"/>
  <c r="BI37" i="15" s="1"/>
  <c r="BH37" i="14"/>
  <c r="BI37" i="14" s="1"/>
  <c r="BH37" i="12"/>
  <c r="BI37" i="12" s="1"/>
  <c r="BH37" i="13"/>
  <c r="BI37" i="13" s="1"/>
  <c r="V38" i="16"/>
  <c r="W38" i="16" s="1"/>
  <c r="V38" i="15"/>
  <c r="W38" i="15" s="1"/>
  <c r="V38" i="13"/>
  <c r="W38" i="13" s="1"/>
  <c r="V38" i="12"/>
  <c r="W38" i="12" s="1"/>
  <c r="V38" i="14"/>
  <c r="W38" i="14" s="1"/>
  <c r="H76" i="9"/>
  <c r="BT27" i="11"/>
  <c r="BU27" i="11" s="1"/>
  <c r="AN38" i="11"/>
  <c r="AO38" i="11" s="1"/>
  <c r="AG92" i="11"/>
  <c r="AC91" i="12"/>
  <c r="AC92" i="12" s="1"/>
  <c r="BT20" i="12"/>
  <c r="BU20" i="12" s="1"/>
  <c r="BT27" i="12"/>
  <c r="BU27" i="12" s="1"/>
  <c r="I73" i="12"/>
  <c r="BS92" i="13"/>
  <c r="BS20" i="13"/>
  <c r="BT14" i="14"/>
  <c r="BU14" i="14" s="1"/>
  <c r="BS15" i="14"/>
  <c r="BQ17" i="14"/>
  <c r="BT74" i="14"/>
  <c r="BU74" i="14" s="1"/>
  <c r="I74" i="14"/>
  <c r="BT26" i="15"/>
  <c r="BU26" i="15" s="1"/>
  <c r="BT72" i="15"/>
  <c r="BU72" i="15" s="1"/>
  <c r="I72" i="15"/>
  <c r="I83" i="15"/>
  <c r="AS92" i="15"/>
  <c r="AH36" i="16"/>
  <c r="AI36" i="16" s="1"/>
  <c r="BT81" i="16"/>
  <c r="BU81" i="16" s="1"/>
  <c r="I81" i="16"/>
  <c r="BO91" i="16"/>
  <c r="BO92" i="16" s="1"/>
  <c r="H47" i="15"/>
  <c r="H47" i="16"/>
  <c r="H47" i="14"/>
  <c r="H4" i="16"/>
  <c r="I4" i="16" s="1"/>
  <c r="H4" i="14"/>
  <c r="I4" i="14" s="1"/>
  <c r="H4" i="13"/>
  <c r="I4" i="13" s="1"/>
  <c r="H4" i="15"/>
  <c r="I4" i="15" s="1"/>
  <c r="X4" i="16"/>
  <c r="Y4" i="16" s="1"/>
  <c r="X4" i="14"/>
  <c r="Y4" i="14" s="1"/>
  <c r="X4" i="13"/>
  <c r="Y4" i="13" s="1"/>
  <c r="X4" i="12"/>
  <c r="Y4" i="12" s="1"/>
  <c r="X4" i="15"/>
  <c r="Y4" i="15" s="1"/>
  <c r="X4" i="11"/>
  <c r="Y4" i="11" s="1"/>
  <c r="AN4" i="16"/>
  <c r="AO4" i="16" s="1"/>
  <c r="AN4" i="14"/>
  <c r="AO4" i="14" s="1"/>
  <c r="AN4" i="12"/>
  <c r="AO4" i="12" s="1"/>
  <c r="AN4" i="15"/>
  <c r="AO4" i="15" s="1"/>
  <c r="AN4" i="13"/>
  <c r="AO4" i="13" s="1"/>
  <c r="BD4" i="16"/>
  <c r="BE4" i="16" s="1"/>
  <c r="BD4" i="14"/>
  <c r="BE4" i="14" s="1"/>
  <c r="BD4" i="15"/>
  <c r="BE4" i="15" s="1"/>
  <c r="BD4" i="13"/>
  <c r="BE4" i="13" s="1"/>
  <c r="T22" i="16"/>
  <c r="U22" i="16" s="1"/>
  <c r="T22" i="15"/>
  <c r="U22" i="15" s="1"/>
  <c r="T22" i="14"/>
  <c r="U22" i="14" s="1"/>
  <c r="T22" i="13"/>
  <c r="U22" i="13" s="1"/>
  <c r="AJ22" i="16"/>
  <c r="AK22" i="16" s="1"/>
  <c r="AJ22" i="15"/>
  <c r="AK22" i="15" s="1"/>
  <c r="AJ22" i="14"/>
  <c r="AK22" i="14" s="1"/>
  <c r="AJ22" i="13"/>
  <c r="AK22" i="13" s="1"/>
  <c r="AZ22" i="16"/>
  <c r="BA22" i="16" s="1"/>
  <c r="AZ22" i="14"/>
  <c r="BA22" i="14" s="1"/>
  <c r="AZ22" i="15"/>
  <c r="BA22" i="15" s="1"/>
  <c r="AZ22" i="12"/>
  <c r="BA22" i="12" s="1"/>
  <c r="AZ22" i="13"/>
  <c r="BA22" i="13" s="1"/>
  <c r="AZ22" i="11"/>
  <c r="BA22" i="11" s="1"/>
  <c r="BP22" i="16"/>
  <c r="BQ22" i="16" s="1"/>
  <c r="BP22" i="14"/>
  <c r="BQ22" i="14" s="1"/>
  <c r="BP22" i="12"/>
  <c r="BQ22" i="12" s="1"/>
  <c r="BP22" i="15"/>
  <c r="BQ22" i="15" s="1"/>
  <c r="BP22" i="13"/>
  <c r="BQ22" i="13" s="1"/>
  <c r="J35" i="16"/>
  <c r="K35" i="16" s="1"/>
  <c r="J35" i="15"/>
  <c r="K35" i="15" s="1"/>
  <c r="J35" i="13"/>
  <c r="K35" i="13" s="1"/>
  <c r="Z35" i="15"/>
  <c r="AA35" i="15" s="1"/>
  <c r="Z35" i="16"/>
  <c r="AA35" i="16" s="1"/>
  <c r="Z35" i="11"/>
  <c r="AA35" i="11" s="1"/>
  <c r="Z35" i="13"/>
  <c r="AA35" i="13" s="1"/>
  <c r="AP35" i="16"/>
  <c r="AQ35" i="16" s="1"/>
  <c r="AP35" i="13"/>
  <c r="AQ35" i="13" s="1"/>
  <c r="AP35" i="14"/>
  <c r="AQ35" i="14" s="1"/>
  <c r="AP35" i="15"/>
  <c r="AQ35" i="15" s="1"/>
  <c r="BF35" i="16"/>
  <c r="BG35" i="16" s="1"/>
  <c r="BF35" i="14"/>
  <c r="BG35" i="14" s="1"/>
  <c r="T36" i="16"/>
  <c r="U36" i="16" s="1"/>
  <c r="T36" i="14"/>
  <c r="U36" i="14" s="1"/>
  <c r="T36" i="15"/>
  <c r="U36" i="15" s="1"/>
  <c r="T36" i="12"/>
  <c r="U36" i="12" s="1"/>
  <c r="AJ36" i="16"/>
  <c r="AK36" i="16" s="1"/>
  <c r="AJ36" i="14"/>
  <c r="AK36" i="14" s="1"/>
  <c r="AJ36" i="13"/>
  <c r="AK36" i="13" s="1"/>
  <c r="AJ36" i="15"/>
  <c r="AK36" i="15" s="1"/>
  <c r="AZ36" i="15"/>
  <c r="BA36" i="15" s="1"/>
  <c r="AZ36" i="16"/>
  <c r="BA36" i="16" s="1"/>
  <c r="AZ36" i="14"/>
  <c r="BA36" i="14" s="1"/>
  <c r="AZ36" i="11"/>
  <c r="BA36" i="11" s="1"/>
  <c r="AZ36" i="12"/>
  <c r="BA36" i="12" s="1"/>
  <c r="BP36" i="16"/>
  <c r="BQ36" i="16" s="1"/>
  <c r="BP36" i="15"/>
  <c r="BQ36" i="15" s="1"/>
  <c r="BP36" i="11"/>
  <c r="BQ36" i="11" s="1"/>
  <c r="BP36" i="13"/>
  <c r="BQ36" i="13" s="1"/>
  <c r="N37" i="16"/>
  <c r="O37" i="16" s="1"/>
  <c r="N37" i="15"/>
  <c r="O37" i="15" s="1"/>
  <c r="N37" i="14"/>
  <c r="O37" i="14" s="1"/>
  <c r="N37" i="12"/>
  <c r="O37" i="12" s="1"/>
  <c r="N37" i="13"/>
  <c r="O37" i="13" s="1"/>
  <c r="N37" i="11"/>
  <c r="O37" i="11" s="1"/>
  <c r="AD37" i="16"/>
  <c r="AE37" i="16" s="1"/>
  <c r="AD37" i="15"/>
  <c r="AE37" i="15" s="1"/>
  <c r="AD37" i="11"/>
  <c r="AE37" i="11" s="1"/>
  <c r="AT37" i="16"/>
  <c r="AU37" i="16" s="1"/>
  <c r="AT37" i="15"/>
  <c r="AU37" i="15" s="1"/>
  <c r="AT37" i="13"/>
  <c r="AU37" i="13" s="1"/>
  <c r="BJ37" i="15"/>
  <c r="BK37" i="15" s="1"/>
  <c r="BJ37" i="16"/>
  <c r="BK37" i="16" s="1"/>
  <c r="BJ37" i="14"/>
  <c r="BK37" i="14" s="1"/>
  <c r="BJ37" i="12"/>
  <c r="BK37" i="12" s="1"/>
  <c r="H38" i="16"/>
  <c r="I38" i="16" s="1"/>
  <c r="H38" i="15"/>
  <c r="I38" i="15" s="1"/>
  <c r="H38" i="13"/>
  <c r="I38" i="13" s="1"/>
  <c r="X38" i="16"/>
  <c r="Y38" i="16" s="1"/>
  <c r="X38" i="14"/>
  <c r="Y38" i="14" s="1"/>
  <c r="X38" i="15"/>
  <c r="Y38" i="15" s="1"/>
  <c r="X38" i="12"/>
  <c r="Y38" i="12" s="1"/>
  <c r="X38" i="13"/>
  <c r="Y38" i="13" s="1"/>
  <c r="H22" i="9"/>
  <c r="H41" i="9"/>
  <c r="H45" i="9"/>
  <c r="H56" i="9"/>
  <c r="BB4" i="11"/>
  <c r="BC4" i="11" s="1"/>
  <c r="BT11" i="11"/>
  <c r="BU11" i="11" s="1"/>
  <c r="BT25" i="11"/>
  <c r="BU25" i="11" s="1"/>
  <c r="BS30" i="11"/>
  <c r="BT30" i="11"/>
  <c r="BU30" i="11" s="1"/>
  <c r="I67" i="11"/>
  <c r="I92" i="12"/>
  <c r="BT3" i="12"/>
  <c r="BU3" i="12" s="1"/>
  <c r="BU90" i="12" s="1"/>
  <c r="BT29" i="12"/>
  <c r="BU29" i="12" s="1"/>
  <c r="BQ29" i="12"/>
  <c r="J37" i="12"/>
  <c r="K37" i="12" s="1"/>
  <c r="H51" i="12"/>
  <c r="BT3" i="13"/>
  <c r="BU3" i="13" s="1"/>
  <c r="BU90" i="13" s="1"/>
  <c r="BT8" i="13"/>
  <c r="BU8" i="13" s="1"/>
  <c r="BT21" i="13"/>
  <c r="BU21" i="13" s="1"/>
  <c r="BS21" i="13"/>
  <c r="BS41" i="13"/>
  <c r="BC41" i="13"/>
  <c r="AM41" i="13"/>
  <c r="W41" i="13"/>
  <c r="BE41" i="13"/>
  <c r="AK41" i="13"/>
  <c r="S41" i="13"/>
  <c r="BA41" i="13"/>
  <c r="AI41" i="13"/>
  <c r="Q41" i="13"/>
  <c r="BM41" i="13"/>
  <c r="AQ41" i="13"/>
  <c r="O41" i="13"/>
  <c r="BK41" i="13"/>
  <c r="AO41" i="13"/>
  <c r="M41" i="13"/>
  <c r="BI41" i="13"/>
  <c r="AG41" i="13"/>
  <c r="K41" i="13"/>
  <c r="AS41" i="13"/>
  <c r="AE41" i="13"/>
  <c r="BQ41" i="13"/>
  <c r="AC41" i="13"/>
  <c r="I84" i="13"/>
  <c r="Y91" i="14"/>
  <c r="Y92" i="14" s="1"/>
  <c r="BT3" i="14"/>
  <c r="BU3" i="14" s="1"/>
  <c r="BU90" i="14" s="1"/>
  <c r="H44" i="15"/>
  <c r="H44" i="16"/>
  <c r="H44" i="14"/>
  <c r="H44" i="13"/>
  <c r="H44" i="12"/>
  <c r="V22" i="16"/>
  <c r="W22" i="16" s="1"/>
  <c r="V22" i="14"/>
  <c r="W22" i="14" s="1"/>
  <c r="V22" i="13"/>
  <c r="W22" i="13" s="1"/>
  <c r="V22" i="15"/>
  <c r="W22" i="15" s="1"/>
  <c r="V22" i="12"/>
  <c r="W22" i="12" s="1"/>
  <c r="BB22" i="16"/>
  <c r="BC22" i="16" s="1"/>
  <c r="BB22" i="15"/>
  <c r="BC22" i="15" s="1"/>
  <c r="BB22" i="13"/>
  <c r="BC22" i="13" s="1"/>
  <c r="BB22" i="14"/>
  <c r="BC22" i="14" s="1"/>
  <c r="BR22" i="16"/>
  <c r="BR22" i="12"/>
  <c r="BR22" i="14"/>
  <c r="BR22" i="11"/>
  <c r="BR22" i="15"/>
  <c r="L35" i="16"/>
  <c r="M35" i="16" s="1"/>
  <c r="L35" i="14"/>
  <c r="M35" i="14" s="1"/>
  <c r="L35" i="13"/>
  <c r="M35" i="13" s="1"/>
  <c r="L35" i="12"/>
  <c r="M35" i="12" s="1"/>
  <c r="AB35" i="16"/>
  <c r="AC35" i="16" s="1"/>
  <c r="AB35" i="15"/>
  <c r="AC35" i="15" s="1"/>
  <c r="AB35" i="13"/>
  <c r="AC35" i="13" s="1"/>
  <c r="AB35" i="12"/>
  <c r="AC35" i="12" s="1"/>
  <c r="AB35" i="14"/>
  <c r="AC35" i="14" s="1"/>
  <c r="AR35" i="16"/>
  <c r="AS35" i="16" s="1"/>
  <c r="AR35" i="14"/>
  <c r="AS35" i="14" s="1"/>
  <c r="AR35" i="15"/>
  <c r="AS35" i="15" s="1"/>
  <c r="AR35" i="11"/>
  <c r="AS35" i="11" s="1"/>
  <c r="AR35" i="12"/>
  <c r="AS35" i="12" s="1"/>
  <c r="AR35" i="13"/>
  <c r="AS35" i="13" s="1"/>
  <c r="BH35" i="16"/>
  <c r="BI35" i="16" s="1"/>
  <c r="BH35" i="14"/>
  <c r="BI35" i="14" s="1"/>
  <c r="BH35" i="13"/>
  <c r="BI35" i="13" s="1"/>
  <c r="V36" i="16"/>
  <c r="W36" i="16" s="1"/>
  <c r="V36" i="15"/>
  <c r="W36" i="15" s="1"/>
  <c r="V36" i="12"/>
  <c r="W36" i="12" s="1"/>
  <c r="V36" i="11"/>
  <c r="W36" i="11" s="1"/>
  <c r="V36" i="14"/>
  <c r="W36" i="14" s="1"/>
  <c r="AL36" i="16"/>
  <c r="AM36" i="16" s="1"/>
  <c r="AL36" i="15"/>
  <c r="AM36" i="15" s="1"/>
  <c r="AL36" i="13"/>
  <c r="AM36" i="13" s="1"/>
  <c r="BB36" i="16"/>
  <c r="BC36" i="16" s="1"/>
  <c r="BB36" i="13"/>
  <c r="BC36" i="13" s="1"/>
  <c r="BB36" i="12"/>
  <c r="BC36" i="12" s="1"/>
  <c r="BB36" i="14"/>
  <c r="BC36" i="14" s="1"/>
  <c r="BR36" i="15"/>
  <c r="BR36" i="16"/>
  <c r="BR36" i="13"/>
  <c r="BR36" i="11"/>
  <c r="P37" i="16"/>
  <c r="Q37" i="16" s="1"/>
  <c r="P37" i="15"/>
  <c r="Q37" i="15" s="1"/>
  <c r="P37" i="14"/>
  <c r="Q37" i="14" s="1"/>
  <c r="P37" i="13"/>
  <c r="Q37" i="13" s="1"/>
  <c r="AF37" i="15"/>
  <c r="AG37" i="15" s="1"/>
  <c r="AF37" i="16"/>
  <c r="AG37" i="16" s="1"/>
  <c r="AF37" i="14"/>
  <c r="AG37" i="14" s="1"/>
  <c r="AF37" i="11"/>
  <c r="AG37" i="11" s="1"/>
  <c r="AF37" i="13"/>
  <c r="AG37" i="13" s="1"/>
  <c r="AV37" i="16"/>
  <c r="AW37" i="16" s="1"/>
  <c r="AV37" i="14"/>
  <c r="AW37" i="14" s="1"/>
  <c r="AV37" i="11"/>
  <c r="AW37" i="11" s="1"/>
  <c r="AV37" i="12"/>
  <c r="AW37" i="12" s="1"/>
  <c r="BL37" i="16"/>
  <c r="BM37" i="16" s="1"/>
  <c r="BL37" i="15"/>
  <c r="BM37" i="15" s="1"/>
  <c r="BL37" i="14"/>
  <c r="BM37" i="14" s="1"/>
  <c r="BL37" i="13"/>
  <c r="BM37" i="13" s="1"/>
  <c r="J38" i="16"/>
  <c r="K38" i="16" s="1"/>
  <c r="J38" i="15"/>
  <c r="K38" i="15" s="1"/>
  <c r="J38" i="13"/>
  <c r="K38" i="13" s="1"/>
  <c r="J38" i="11"/>
  <c r="K38" i="11" s="1"/>
  <c r="J38" i="14"/>
  <c r="K38" i="14" s="1"/>
  <c r="J38" i="12"/>
  <c r="K38" i="12" s="1"/>
  <c r="AX38" i="16"/>
  <c r="AY38" i="16" s="1"/>
  <c r="AX38" i="13"/>
  <c r="AY38" i="13" s="1"/>
  <c r="AX38" i="15"/>
  <c r="AY38" i="15" s="1"/>
  <c r="AX38" i="14"/>
  <c r="AY38" i="14" s="1"/>
  <c r="H29" i="9"/>
  <c r="H41" i="16"/>
  <c r="H41" i="15"/>
  <c r="H41" i="13"/>
  <c r="H44" i="9"/>
  <c r="H41" i="14"/>
  <c r="H50" i="15"/>
  <c r="H50" i="16"/>
  <c r="H50" i="11"/>
  <c r="H50" i="14"/>
  <c r="H50" i="12"/>
  <c r="X22" i="16"/>
  <c r="Y22" i="16" s="1"/>
  <c r="X22" i="15"/>
  <c r="Y22" i="15" s="1"/>
  <c r="X22" i="12"/>
  <c r="Y22" i="12" s="1"/>
  <c r="X22" i="11"/>
  <c r="Y22" i="11" s="1"/>
  <c r="X22" i="14"/>
  <c r="Y22" i="14" s="1"/>
  <c r="AN22" i="16"/>
  <c r="AO22" i="16" s="1"/>
  <c r="AN22" i="14"/>
  <c r="AO22" i="14" s="1"/>
  <c r="AN22" i="13"/>
  <c r="AO22" i="13" s="1"/>
  <c r="BD22" i="16"/>
  <c r="BE22" i="16" s="1"/>
  <c r="BD22" i="15"/>
  <c r="BE22" i="15" s="1"/>
  <c r="BD22" i="14"/>
  <c r="BE22" i="14" s="1"/>
  <c r="N35" i="14"/>
  <c r="O35" i="14" s="1"/>
  <c r="N35" i="12"/>
  <c r="O35" i="12" s="1"/>
  <c r="N35" i="15"/>
  <c r="O35" i="15" s="1"/>
  <c r="N35" i="16"/>
  <c r="O35" i="16" s="1"/>
  <c r="N35" i="13"/>
  <c r="O35" i="13" s="1"/>
  <c r="AD35" i="16"/>
  <c r="AE35" i="16" s="1"/>
  <c r="AD35" i="14"/>
  <c r="AE35" i="14" s="1"/>
  <c r="AD35" i="13"/>
  <c r="AE35" i="13" s="1"/>
  <c r="AD35" i="12"/>
  <c r="AE35" i="12" s="1"/>
  <c r="AT35" i="16"/>
  <c r="AU35" i="16" s="1"/>
  <c r="AT35" i="15"/>
  <c r="AU35" i="15" s="1"/>
  <c r="AT35" i="13"/>
  <c r="AU35" i="13" s="1"/>
  <c r="AT35" i="12"/>
  <c r="AU35" i="12" s="1"/>
  <c r="AT35" i="14"/>
  <c r="AU35" i="14" s="1"/>
  <c r="BJ35" i="16"/>
  <c r="BK35" i="16" s="1"/>
  <c r="BJ35" i="15"/>
  <c r="BK35" i="15" s="1"/>
  <c r="BJ35" i="13"/>
  <c r="BK35" i="13" s="1"/>
  <c r="BJ35" i="11"/>
  <c r="BK35" i="11" s="1"/>
  <c r="H36" i="16"/>
  <c r="I36" i="16" s="1"/>
  <c r="H36" i="13"/>
  <c r="I36" i="13" s="1"/>
  <c r="H36" i="14"/>
  <c r="I36" i="14" s="1"/>
  <c r="H36" i="15"/>
  <c r="I36" i="15" s="1"/>
  <c r="X36" i="15"/>
  <c r="Y36" i="15" s="1"/>
  <c r="X36" i="16"/>
  <c r="Y36" i="16" s="1"/>
  <c r="X36" i="11"/>
  <c r="Y36" i="11" s="1"/>
  <c r="X36" i="13"/>
  <c r="Y36" i="13" s="1"/>
  <c r="AN36" i="16"/>
  <c r="AO36" i="16" s="1"/>
  <c r="AN36" i="15"/>
  <c r="AO36" i="15" s="1"/>
  <c r="AN36" i="14"/>
  <c r="AO36" i="14" s="1"/>
  <c r="AN36" i="12"/>
  <c r="AO36" i="12" s="1"/>
  <c r="BD36" i="16"/>
  <c r="BE36" i="16" s="1"/>
  <c r="BD36" i="15"/>
  <c r="BE36" i="15" s="1"/>
  <c r="BD36" i="14"/>
  <c r="BE36" i="14" s="1"/>
  <c r="R37" i="16"/>
  <c r="S37" i="16" s="1"/>
  <c r="R37" i="12"/>
  <c r="S37" i="12" s="1"/>
  <c r="R37" i="15"/>
  <c r="S37" i="15" s="1"/>
  <c r="AH37" i="16"/>
  <c r="AI37" i="16" s="1"/>
  <c r="AH37" i="15"/>
  <c r="AI37" i="15" s="1"/>
  <c r="AH37" i="13"/>
  <c r="AI37" i="13" s="1"/>
  <c r="AH37" i="14"/>
  <c r="AI37" i="14" s="1"/>
  <c r="AX37" i="15"/>
  <c r="AY37" i="15" s="1"/>
  <c r="AX37" i="16"/>
  <c r="AY37" i="16" s="1"/>
  <c r="AX37" i="14"/>
  <c r="AY37" i="14" s="1"/>
  <c r="AX37" i="12"/>
  <c r="AY37" i="12" s="1"/>
  <c r="AX37" i="11"/>
  <c r="AY37" i="11" s="1"/>
  <c r="BN37" i="16"/>
  <c r="BO37" i="16" s="1"/>
  <c r="BN37" i="15"/>
  <c r="BO37" i="15" s="1"/>
  <c r="BN37" i="14"/>
  <c r="BO37" i="14" s="1"/>
  <c r="BN37" i="13"/>
  <c r="BO37" i="13" s="1"/>
  <c r="BN37" i="11"/>
  <c r="BO37" i="11" s="1"/>
  <c r="H12" i="9"/>
  <c r="H15" i="9"/>
  <c r="H27" i="9"/>
  <c r="H33" i="9"/>
  <c r="H73" i="9"/>
  <c r="H86" i="9"/>
  <c r="BE92" i="11"/>
  <c r="BT17" i="11"/>
  <c r="BU17" i="11" s="1"/>
  <c r="AJ22" i="11"/>
  <c r="AK22" i="11" s="1"/>
  <c r="BT28" i="11"/>
  <c r="BU28" i="11" s="1"/>
  <c r="N35" i="11"/>
  <c r="O35" i="11" s="1"/>
  <c r="AP35" i="11"/>
  <c r="AQ35" i="11" s="1"/>
  <c r="R36" i="11"/>
  <c r="S36" i="11" s="1"/>
  <c r="H44" i="11"/>
  <c r="BT82" i="11"/>
  <c r="BU82" i="11" s="1"/>
  <c r="I82" i="11"/>
  <c r="AI91" i="11"/>
  <c r="AI92" i="11" s="1"/>
  <c r="AQ91" i="12"/>
  <c r="AQ92" i="12" s="1"/>
  <c r="H4" i="12"/>
  <c r="I4" i="12" s="1"/>
  <c r="BT8" i="12"/>
  <c r="BU8" i="12" s="1"/>
  <c r="BT21" i="12"/>
  <c r="BU21" i="12" s="1"/>
  <c r="BT30" i="12"/>
  <c r="BU30" i="12" s="1"/>
  <c r="BS30" i="12"/>
  <c r="BT31" i="12"/>
  <c r="BU31" i="12" s="1"/>
  <c r="BT33" i="12"/>
  <c r="BU33" i="12" s="1"/>
  <c r="AH37" i="12"/>
  <c r="AI37" i="12" s="1"/>
  <c r="T38" i="12"/>
  <c r="U38" i="12" s="1"/>
  <c r="AJ4" i="13"/>
  <c r="AK4" i="13" s="1"/>
  <c r="BT19" i="13"/>
  <c r="BU19" i="13" s="1"/>
  <c r="AX36" i="13"/>
  <c r="AY36" i="13" s="1"/>
  <c r="U41" i="13"/>
  <c r="W91" i="13"/>
  <c r="W92" i="13" s="1"/>
  <c r="AA92" i="14"/>
  <c r="AK91" i="14"/>
  <c r="AK92" i="14" s="1"/>
  <c r="AU91" i="14"/>
  <c r="AU92" i="14" s="1"/>
  <c r="BT11" i="14"/>
  <c r="BU11" i="14" s="1"/>
  <c r="BS11" i="14"/>
  <c r="BT16" i="14"/>
  <c r="BU16" i="14" s="1"/>
  <c r="BS16" i="14"/>
  <c r="BT24" i="14"/>
  <c r="BU24" i="14" s="1"/>
  <c r="BN36" i="14"/>
  <c r="BO36" i="14" s="1"/>
  <c r="BC91" i="15"/>
  <c r="BC92" i="15" s="1"/>
  <c r="BM91" i="15"/>
  <c r="BM92" i="15" s="1"/>
  <c r="BT25" i="15"/>
  <c r="BU25" i="15" s="1"/>
  <c r="BS25" i="15"/>
  <c r="BT39" i="12"/>
  <c r="BU39" i="12" s="1"/>
  <c r="I39" i="12"/>
  <c r="AO92" i="13"/>
  <c r="BQ92" i="13"/>
  <c r="BA91" i="14"/>
  <c r="BA92" i="14"/>
  <c r="BT20" i="14"/>
  <c r="BU20" i="14" s="1"/>
  <c r="BT31" i="14"/>
  <c r="BU31" i="14" s="1"/>
  <c r="AC91" i="15"/>
  <c r="AC92" i="15" s="1"/>
  <c r="BQ92" i="15"/>
  <c r="BT13" i="15"/>
  <c r="BU13" i="15" s="1"/>
  <c r="BS13" i="15"/>
  <c r="BT52" i="15"/>
  <c r="BU52" i="15" s="1"/>
  <c r="I52" i="15"/>
  <c r="BT81" i="13"/>
  <c r="BU81" i="13" s="1"/>
  <c r="I81" i="13"/>
  <c r="Y92" i="13"/>
  <c r="BQ32" i="14"/>
  <c r="BT32" i="14"/>
  <c r="BU32" i="14" s="1"/>
  <c r="I91" i="15"/>
  <c r="I92" i="15" s="1"/>
  <c r="S91" i="15"/>
  <c r="S92" i="15" s="1"/>
  <c r="BT11" i="15"/>
  <c r="BU11" i="15" s="1"/>
  <c r="BT32" i="15"/>
  <c r="BU32" i="15" s="1"/>
  <c r="S91" i="16"/>
  <c r="S92" i="16" s="1"/>
  <c r="AK91" i="16"/>
  <c r="AK92" i="16" s="1"/>
  <c r="AU91" i="16"/>
  <c r="AU92" i="16" s="1"/>
  <c r="BE91" i="16"/>
  <c r="BE92" i="16" s="1"/>
  <c r="AI91" i="12"/>
  <c r="AI92" i="12" s="1"/>
  <c r="BT13" i="13"/>
  <c r="BU13" i="13" s="1"/>
  <c r="BS13" i="13"/>
  <c r="BT52" i="13"/>
  <c r="BU52" i="13" s="1"/>
  <c r="I52" i="13"/>
  <c r="K91" i="13"/>
  <c r="K92" i="13" s="1"/>
  <c r="BA91" i="13"/>
  <c r="BA92" i="13" s="1"/>
  <c r="BC91" i="14"/>
  <c r="BC92" i="14" s="1"/>
  <c r="BT6" i="14"/>
  <c r="BU6" i="14" s="1"/>
  <c r="BT25" i="14"/>
  <c r="BU25" i="14" s="1"/>
  <c r="BQ6" i="15"/>
  <c r="BT6" i="15"/>
  <c r="BU6" i="15" s="1"/>
  <c r="BQ32" i="15"/>
  <c r="K91" i="16"/>
  <c r="K92" i="16" s="1"/>
  <c r="AC91" i="16"/>
  <c r="AC92" i="16" s="1"/>
  <c r="BT12" i="16"/>
  <c r="BU12" i="16" s="1"/>
  <c r="BM17" i="16"/>
  <c r="BT17" i="16"/>
  <c r="BU17" i="16" s="1"/>
  <c r="BT49" i="14"/>
  <c r="BU49" i="14" s="1"/>
  <c r="I49" i="14"/>
  <c r="AE91" i="14"/>
  <c r="AE92" i="14" s="1"/>
  <c r="BO91" i="14"/>
  <c r="BO92" i="14" s="1"/>
  <c r="BI91" i="15"/>
  <c r="BI92" i="15" s="1"/>
  <c r="AY91" i="15"/>
  <c r="AY92" i="15" s="1"/>
  <c r="BT3" i="15"/>
  <c r="BU3" i="15" s="1"/>
  <c r="BU90" i="15" s="1"/>
  <c r="BS3" i="15"/>
  <c r="BS90" i="15" s="1"/>
  <c r="BT31" i="15"/>
  <c r="BU31" i="15" s="1"/>
  <c r="BM34" i="15"/>
  <c r="BT34" i="15"/>
  <c r="BU34" i="15" s="1"/>
  <c r="BQ91" i="16"/>
  <c r="BQ92" i="16" s="1"/>
  <c r="BC29" i="16"/>
  <c r="BT29" i="16"/>
  <c r="BU29" i="16" s="1"/>
  <c r="H40" i="16"/>
  <c r="H40" i="15"/>
  <c r="H40" i="12"/>
  <c r="H40" i="14"/>
  <c r="H40" i="13"/>
  <c r="H67" i="16"/>
  <c r="H67" i="15"/>
  <c r="H67" i="13"/>
  <c r="J4" i="16"/>
  <c r="K4" i="16" s="1"/>
  <c r="J4" i="15"/>
  <c r="K4" i="15" s="1"/>
  <c r="Z4" i="15"/>
  <c r="AA4" i="15" s="1"/>
  <c r="Z4" i="16"/>
  <c r="AA4" i="16" s="1"/>
  <c r="Z4" i="13"/>
  <c r="AA4" i="13" s="1"/>
  <c r="BF4" i="16"/>
  <c r="BG4" i="16" s="1"/>
  <c r="BF4" i="15"/>
  <c r="BG4" i="15" s="1"/>
  <c r="BF4" i="14"/>
  <c r="BG4" i="14" s="1"/>
  <c r="T35" i="16"/>
  <c r="U35" i="16" s="1"/>
  <c r="T35" i="15"/>
  <c r="U35" i="15" s="1"/>
  <c r="AJ35" i="15"/>
  <c r="AK35" i="15" s="1"/>
  <c r="AJ35" i="16"/>
  <c r="AK35" i="16" s="1"/>
  <c r="AJ35" i="14"/>
  <c r="AK35" i="14" s="1"/>
  <c r="AZ35" i="16"/>
  <c r="BA35" i="16" s="1"/>
  <c r="AZ35" i="15"/>
  <c r="BA35" i="15" s="1"/>
  <c r="BP35" i="16"/>
  <c r="BQ35" i="16" s="1"/>
  <c r="BP35" i="15"/>
  <c r="BQ35" i="15" s="1"/>
  <c r="AB36" i="16"/>
  <c r="AC36" i="16" s="1"/>
  <c r="AB36" i="15"/>
  <c r="AC36" i="15" s="1"/>
  <c r="AR36" i="13"/>
  <c r="AS36" i="13" s="1"/>
  <c r="AR36" i="12"/>
  <c r="AS36" i="12" s="1"/>
  <c r="T37" i="16"/>
  <c r="U37" i="16" s="1"/>
  <c r="T37" i="15"/>
  <c r="U37" i="15" s="1"/>
  <c r="AZ37" i="16"/>
  <c r="BA37" i="16" s="1"/>
  <c r="AZ37" i="15"/>
  <c r="BA37" i="15" s="1"/>
  <c r="AZ37" i="13"/>
  <c r="BA37" i="13" s="1"/>
  <c r="L38" i="15"/>
  <c r="M38" i="15" s="1"/>
  <c r="L38" i="14"/>
  <c r="M38" i="14" s="1"/>
  <c r="L38" i="16"/>
  <c r="M38" i="16" s="1"/>
  <c r="L38" i="12"/>
  <c r="M38" i="12" s="1"/>
  <c r="AZ35" i="11"/>
  <c r="BA35" i="11" s="1"/>
  <c r="T37" i="11"/>
  <c r="U37" i="11" s="1"/>
  <c r="BT76" i="11"/>
  <c r="BU76" i="11" s="1"/>
  <c r="I76" i="11"/>
  <c r="BF4" i="12"/>
  <c r="BG4" i="12" s="1"/>
  <c r="BT71" i="12"/>
  <c r="BU71" i="12" s="1"/>
  <c r="I71" i="12"/>
  <c r="BI91" i="12"/>
  <c r="BI92" i="12" s="1"/>
  <c r="AP4" i="13"/>
  <c r="AQ4" i="13" s="1"/>
  <c r="AD22" i="13"/>
  <c r="AE22" i="13" s="1"/>
  <c r="BS27" i="13"/>
  <c r="BT27" i="13"/>
  <c r="BU27" i="13" s="1"/>
  <c r="AU92" i="13"/>
  <c r="BS18" i="14"/>
  <c r="R22" i="14"/>
  <c r="S22" i="14" s="1"/>
  <c r="AD22" i="14"/>
  <c r="AE22" i="14" s="1"/>
  <c r="BT26" i="14"/>
  <c r="BU26" i="14" s="1"/>
  <c r="AJ37" i="14"/>
  <c r="AK37" i="14" s="1"/>
  <c r="AZ37" i="14"/>
  <c r="BA37" i="14" s="1"/>
  <c r="H67" i="14"/>
  <c r="M91" i="15"/>
  <c r="M92" i="15" s="1"/>
  <c r="BQ14" i="15"/>
  <c r="BT14" i="15"/>
  <c r="BU14" i="15" s="1"/>
  <c r="BT20" i="15"/>
  <c r="BU20" i="15" s="1"/>
  <c r="BT27" i="15"/>
  <c r="BU27" i="15" s="1"/>
  <c r="BS27" i="15"/>
  <c r="BS31" i="15"/>
  <c r="BK41" i="15"/>
  <c r="AU41" i="15"/>
  <c r="AE41" i="15"/>
  <c r="O41" i="15"/>
  <c r="BQ41" i="15"/>
  <c r="AY41" i="15"/>
  <c r="AG41" i="15"/>
  <c r="M41" i="15"/>
  <c r="BE41" i="15"/>
  <c r="AK41" i="15"/>
  <c r="Q41" i="15"/>
  <c r="BG41" i="15"/>
  <c r="AI41" i="15"/>
  <c r="BC41" i="15"/>
  <c r="AC41" i="15"/>
  <c r="BM41" i="15"/>
  <c r="AA41" i="15"/>
  <c r="BI41" i="15"/>
  <c r="Y41" i="15"/>
  <c r="BO41" i="15"/>
  <c r="U41" i="15"/>
  <c r="BA41" i="15"/>
  <c r="S41" i="15"/>
  <c r="BS41" i="15"/>
  <c r="M91" i="16"/>
  <c r="M92" i="16" s="1"/>
  <c r="AY91" i="16"/>
  <c r="AY92" i="16" s="1"/>
  <c r="H43" i="16"/>
  <c r="H43" i="14"/>
  <c r="H43" i="12"/>
  <c r="H49" i="16"/>
  <c r="H49" i="13"/>
  <c r="H49" i="15"/>
  <c r="L4" i="16"/>
  <c r="M4" i="16" s="1"/>
  <c r="L4" i="14"/>
  <c r="M4" i="14" s="1"/>
  <c r="AB4" i="16"/>
  <c r="AC4" i="16" s="1"/>
  <c r="AB4" i="15"/>
  <c r="AC4" i="15" s="1"/>
  <c r="AR4" i="16"/>
  <c r="AS4" i="16" s="1"/>
  <c r="AR4" i="15"/>
  <c r="AS4" i="15" s="1"/>
  <c r="AR4" i="13"/>
  <c r="AS4" i="13" s="1"/>
  <c r="BH4" i="16"/>
  <c r="BI4" i="16" s="1"/>
  <c r="BH4" i="15"/>
  <c r="BI4" i="15" s="1"/>
  <c r="BR5" i="14"/>
  <c r="BR5" i="15"/>
  <c r="BR5" i="13"/>
  <c r="P22" i="16"/>
  <c r="Q22" i="16" s="1"/>
  <c r="P22" i="15"/>
  <c r="Q22" i="15" s="1"/>
  <c r="AF22" i="16"/>
  <c r="AG22" i="16" s="1"/>
  <c r="AF22" i="15"/>
  <c r="AG22" i="15" s="1"/>
  <c r="AF22" i="14"/>
  <c r="AG22" i="14" s="1"/>
  <c r="AV22" i="16"/>
  <c r="AW22" i="16" s="1"/>
  <c r="AV22" i="15"/>
  <c r="AW22" i="15" s="1"/>
  <c r="V35" i="16"/>
  <c r="W35" i="16" s="1"/>
  <c r="V35" i="14"/>
  <c r="W35" i="14" s="1"/>
  <c r="AL35" i="16"/>
  <c r="AM35" i="16" s="1"/>
  <c r="BB35" i="15"/>
  <c r="BC35" i="15" s="1"/>
  <c r="BB35" i="16"/>
  <c r="BC35" i="16" s="1"/>
  <c r="BB35" i="14"/>
  <c r="BC35" i="14" s="1"/>
  <c r="BR35" i="16"/>
  <c r="AD36" i="16"/>
  <c r="AE36" i="16" s="1"/>
  <c r="AD36" i="15"/>
  <c r="AE36" i="15" s="1"/>
  <c r="AD36" i="14"/>
  <c r="AE36" i="14" s="1"/>
  <c r="AT36" i="16"/>
  <c r="AU36" i="16" s="1"/>
  <c r="AT36" i="15"/>
  <c r="AU36" i="15" s="1"/>
  <c r="BJ36" i="14"/>
  <c r="BK36" i="14" s="1"/>
  <c r="BJ36" i="16"/>
  <c r="BK36" i="16" s="1"/>
  <c r="BJ36" i="15"/>
  <c r="BK36" i="15" s="1"/>
  <c r="BJ36" i="12"/>
  <c r="BK36" i="12" s="1"/>
  <c r="V37" i="15"/>
  <c r="W37" i="15" s="1"/>
  <c r="V37" i="16"/>
  <c r="W37" i="16" s="1"/>
  <c r="AL37" i="16"/>
  <c r="AM37" i="16" s="1"/>
  <c r="AL37" i="15"/>
  <c r="AM37" i="15" s="1"/>
  <c r="AL37" i="14"/>
  <c r="AM37" i="14" s="1"/>
  <c r="BR37" i="16"/>
  <c r="BR37" i="14"/>
  <c r="BR37" i="13"/>
  <c r="N38" i="16"/>
  <c r="O38" i="16" s="1"/>
  <c r="N38" i="15"/>
  <c r="O38" i="15" s="1"/>
  <c r="N38" i="14"/>
  <c r="O38" i="14" s="1"/>
  <c r="BS3" i="11"/>
  <c r="BS90" i="11" s="1"/>
  <c r="N4" i="11"/>
  <c r="O4" i="11" s="1"/>
  <c r="AP4" i="11"/>
  <c r="AQ4" i="11" s="1"/>
  <c r="BH4" i="11"/>
  <c r="BI4" i="11" s="1"/>
  <c r="BT12" i="11"/>
  <c r="BU12" i="11" s="1"/>
  <c r="BS17" i="11"/>
  <c r="BS26" i="11"/>
  <c r="BS35" i="11"/>
  <c r="N36" i="11"/>
  <c r="O36" i="11" s="1"/>
  <c r="V37" i="11"/>
  <c r="W37" i="11" s="1"/>
  <c r="AN37" i="11"/>
  <c r="AO37" i="11" s="1"/>
  <c r="H49" i="11"/>
  <c r="I73" i="11"/>
  <c r="BS3" i="12"/>
  <c r="BS90" i="12" s="1"/>
  <c r="N4" i="12"/>
  <c r="O4" i="12" s="1"/>
  <c r="BH4" i="12"/>
  <c r="BI4" i="12" s="1"/>
  <c r="BS12" i="12"/>
  <c r="BS21" i="12"/>
  <c r="H37" i="12"/>
  <c r="I37" i="12" s="1"/>
  <c r="AL37" i="12"/>
  <c r="AM37" i="12" s="1"/>
  <c r="BR37" i="12"/>
  <c r="I72" i="12"/>
  <c r="BT82" i="12"/>
  <c r="BU82" i="12" s="1"/>
  <c r="I82" i="12"/>
  <c r="BK91" i="12"/>
  <c r="BK92" i="12" s="1"/>
  <c r="L4" i="13"/>
  <c r="M4" i="13" s="1"/>
  <c r="BT7" i="13"/>
  <c r="BU7" i="13" s="1"/>
  <c r="BS12" i="13"/>
  <c r="BT18" i="13"/>
  <c r="BU18" i="13" s="1"/>
  <c r="BT32" i="13"/>
  <c r="BU32" i="13" s="1"/>
  <c r="T35" i="13"/>
  <c r="U35" i="13" s="1"/>
  <c r="AV36" i="13"/>
  <c r="AW36" i="13" s="1"/>
  <c r="I43" i="13"/>
  <c r="I71" i="13"/>
  <c r="I74" i="13"/>
  <c r="BT85" i="13"/>
  <c r="BU85" i="13" s="1"/>
  <c r="I85" i="13"/>
  <c r="Z4" i="14"/>
  <c r="AA4" i="14" s="1"/>
  <c r="BJ4" i="14"/>
  <c r="BK4" i="14" s="1"/>
  <c r="BS6" i="14"/>
  <c r="BT21" i="14"/>
  <c r="BU21" i="14" s="1"/>
  <c r="BS27" i="14"/>
  <c r="BT29" i="14"/>
  <c r="BU29" i="14" s="1"/>
  <c r="W92" i="14"/>
  <c r="BK91" i="15"/>
  <c r="BK92" i="15" s="1"/>
  <c r="AT4" i="15"/>
  <c r="AU4" i="15" s="1"/>
  <c r="BT8" i="15"/>
  <c r="BU8" i="15" s="1"/>
  <c r="BS8" i="15"/>
  <c r="BS11" i="15"/>
  <c r="BS12" i="15"/>
  <c r="BT15" i="15"/>
  <c r="BU15" i="15" s="1"/>
  <c r="BT16" i="15"/>
  <c r="BU16" i="15" s="1"/>
  <c r="BT28" i="15"/>
  <c r="BU28" i="15" s="1"/>
  <c r="V35" i="15"/>
  <c r="W35" i="15" s="1"/>
  <c r="K41" i="15"/>
  <c r="BT79" i="15"/>
  <c r="BU79" i="15" s="1"/>
  <c r="I79" i="15"/>
  <c r="BJ4" i="16"/>
  <c r="BK4" i="16" s="1"/>
  <c r="U91" i="16"/>
  <c r="U92" i="16" s="1"/>
  <c r="BS33" i="16"/>
  <c r="BT33" i="16"/>
  <c r="BU33" i="16" s="1"/>
  <c r="AT22" i="16"/>
  <c r="AU22" i="16" s="1"/>
  <c r="AT22" i="15"/>
  <c r="AU22" i="15" s="1"/>
  <c r="BJ22" i="16"/>
  <c r="BK22" i="16" s="1"/>
  <c r="BJ22" i="15"/>
  <c r="BK22" i="15" s="1"/>
  <c r="L36" i="16"/>
  <c r="M36" i="16" s="1"/>
  <c r="BH36" i="16"/>
  <c r="BI36" i="16" s="1"/>
  <c r="BH36" i="14"/>
  <c r="BI36" i="14" s="1"/>
  <c r="BP37" i="15"/>
  <c r="BQ37" i="15" s="1"/>
  <c r="BP37" i="16"/>
  <c r="BQ37" i="16" s="1"/>
  <c r="BP37" i="14"/>
  <c r="BQ37" i="14" s="1"/>
  <c r="H50" i="9"/>
  <c r="H39" i="16"/>
  <c r="H39" i="15"/>
  <c r="H42" i="9"/>
  <c r="H48" i="16"/>
  <c r="H48" i="15"/>
  <c r="H48" i="12"/>
  <c r="H48" i="13"/>
  <c r="H48" i="14"/>
  <c r="H52" i="16"/>
  <c r="H52" i="14"/>
  <c r="N4" i="16"/>
  <c r="O4" i="16" s="1"/>
  <c r="N4" i="15"/>
  <c r="O4" i="15" s="1"/>
  <c r="AD4" i="16"/>
  <c r="AE4" i="16" s="1"/>
  <c r="AD4" i="15"/>
  <c r="AE4" i="15" s="1"/>
  <c r="AD4" i="14"/>
  <c r="AE4" i="14" s="1"/>
  <c r="AH22" i="16"/>
  <c r="AI22" i="16" s="1"/>
  <c r="AH22" i="15"/>
  <c r="AI22" i="15" s="1"/>
  <c r="AX22" i="15"/>
  <c r="AY22" i="15" s="1"/>
  <c r="AX22" i="14"/>
  <c r="AY22" i="14" s="1"/>
  <c r="AX22" i="16"/>
  <c r="AY22" i="16" s="1"/>
  <c r="BN22" i="16"/>
  <c r="BO22" i="16" s="1"/>
  <c r="BN22" i="15"/>
  <c r="BO22" i="15" s="1"/>
  <c r="H35" i="15"/>
  <c r="I35" i="15" s="1"/>
  <c r="H35" i="16"/>
  <c r="I35" i="16" s="1"/>
  <c r="X35" i="16"/>
  <c r="Y35" i="16" s="1"/>
  <c r="X35" i="15"/>
  <c r="Y35" i="15" s="1"/>
  <c r="X35" i="14"/>
  <c r="Y35" i="14" s="1"/>
  <c r="AN35" i="16"/>
  <c r="AO35" i="16" s="1"/>
  <c r="AN35" i="15"/>
  <c r="AO35" i="15" s="1"/>
  <c r="BD35" i="14"/>
  <c r="BE35" i="14" s="1"/>
  <c r="BD35" i="16"/>
  <c r="BE35" i="16" s="1"/>
  <c r="BD35" i="13"/>
  <c r="BE35" i="13" s="1"/>
  <c r="P36" i="16"/>
  <c r="Q36" i="16" s="1"/>
  <c r="P36" i="15"/>
  <c r="Q36" i="15" s="1"/>
  <c r="P36" i="14"/>
  <c r="Q36" i="14" s="1"/>
  <c r="P36" i="12"/>
  <c r="Q36" i="12" s="1"/>
  <c r="AF36" i="16"/>
  <c r="AG36" i="16" s="1"/>
  <c r="AF36" i="15"/>
  <c r="AG36" i="15" s="1"/>
  <c r="AV36" i="16"/>
  <c r="AW36" i="16" s="1"/>
  <c r="AV36" i="15"/>
  <c r="AW36" i="15" s="1"/>
  <c r="BL36" i="16"/>
  <c r="BM36" i="16" s="1"/>
  <c r="BL36" i="15"/>
  <c r="BM36" i="15" s="1"/>
  <c r="X37" i="16"/>
  <c r="Y37" i="16" s="1"/>
  <c r="X37" i="13"/>
  <c r="Y37" i="13" s="1"/>
  <c r="X37" i="12"/>
  <c r="Y37" i="12" s="1"/>
  <c r="BD37" i="16"/>
  <c r="BE37" i="16" s="1"/>
  <c r="BD37" i="15"/>
  <c r="BE37" i="15" s="1"/>
  <c r="P38" i="16"/>
  <c r="Q38" i="16" s="1"/>
  <c r="P38" i="15"/>
  <c r="Q38" i="15" s="1"/>
  <c r="AF38" i="16"/>
  <c r="AG38" i="16" s="1"/>
  <c r="AF38" i="15"/>
  <c r="AG38" i="15" s="1"/>
  <c r="AV38" i="15"/>
  <c r="AW38" i="15" s="1"/>
  <c r="AV38" i="16"/>
  <c r="AW38" i="16" s="1"/>
  <c r="AV38" i="14"/>
  <c r="AW38" i="14" s="1"/>
  <c r="BL38" i="16"/>
  <c r="BM38" i="16" s="1"/>
  <c r="BL38" i="14"/>
  <c r="BM38" i="14" s="1"/>
  <c r="AH22" i="11"/>
  <c r="AI22" i="11" s="1"/>
  <c r="BJ22" i="11"/>
  <c r="BK22" i="11" s="1"/>
  <c r="H35" i="11"/>
  <c r="I35" i="11" s="1"/>
  <c r="AJ35" i="11"/>
  <c r="AK35" i="11" s="1"/>
  <c r="P36" i="11"/>
  <c r="Q36" i="11" s="1"/>
  <c r="BP37" i="11"/>
  <c r="L38" i="11"/>
  <c r="M38" i="11" s="1"/>
  <c r="AV38" i="11"/>
  <c r="AW38" i="11" s="1"/>
  <c r="H40" i="11"/>
  <c r="AP4" i="12"/>
  <c r="AQ4" i="12" s="1"/>
  <c r="AH22" i="12"/>
  <c r="AI22" i="12" s="1"/>
  <c r="AJ35" i="12"/>
  <c r="AK35" i="12" s="1"/>
  <c r="BP35" i="12"/>
  <c r="BQ35" i="12" s="1"/>
  <c r="L36" i="12"/>
  <c r="M36" i="12" s="1"/>
  <c r="AF36" i="12"/>
  <c r="AG36" i="12" s="1"/>
  <c r="BL36" i="12"/>
  <c r="BM36" i="12" s="1"/>
  <c r="AN37" i="12"/>
  <c r="AO37" i="12" s="1"/>
  <c r="P38" i="12"/>
  <c r="Q38" i="12" s="1"/>
  <c r="H52" i="12"/>
  <c r="BT68" i="12"/>
  <c r="BU68" i="12" s="1"/>
  <c r="I68" i="12"/>
  <c r="N4" i="13"/>
  <c r="O4" i="13" s="1"/>
  <c r="AT4" i="13"/>
  <c r="AU4" i="13" s="1"/>
  <c r="AF22" i="13"/>
  <c r="AG22" i="13" s="1"/>
  <c r="BL22" i="13"/>
  <c r="BM22" i="13" s="1"/>
  <c r="AZ35" i="13"/>
  <c r="BA35" i="13" s="1"/>
  <c r="AB36" i="13"/>
  <c r="AC36" i="13" s="1"/>
  <c r="AJ37" i="13"/>
  <c r="AK37" i="13" s="1"/>
  <c r="BD37" i="13"/>
  <c r="BE37" i="13" s="1"/>
  <c r="AF38" i="13"/>
  <c r="AG38" i="13" s="1"/>
  <c r="H39" i="13"/>
  <c r="AG91" i="14"/>
  <c r="AG92" i="14" s="1"/>
  <c r="BT7" i="14"/>
  <c r="BU7" i="14" s="1"/>
  <c r="BS7" i="14"/>
  <c r="BT13" i="14"/>
  <c r="BU13" i="14" s="1"/>
  <c r="AH22" i="14"/>
  <c r="AI22" i="14" s="1"/>
  <c r="AT22" i="14"/>
  <c r="AU22" i="14" s="1"/>
  <c r="BT28" i="14"/>
  <c r="BU28" i="14" s="1"/>
  <c r="AN37" i="14"/>
  <c r="AO37" i="14" s="1"/>
  <c r="BB37" i="14"/>
  <c r="BC37" i="14" s="1"/>
  <c r="P38" i="14"/>
  <c r="Q38" i="14" s="1"/>
  <c r="BT77" i="14"/>
  <c r="BU77" i="14" s="1"/>
  <c r="I77" i="14"/>
  <c r="BT78" i="14"/>
  <c r="BU78" i="14" s="1"/>
  <c r="I78" i="14"/>
  <c r="BG91" i="14"/>
  <c r="BG92" i="14" s="1"/>
  <c r="BQ92" i="14"/>
  <c r="O92" i="15"/>
  <c r="Y91" i="15"/>
  <c r="Y92" i="15" s="1"/>
  <c r="BT7" i="15"/>
  <c r="BU7" i="15" s="1"/>
  <c r="BD35" i="15"/>
  <c r="BE35" i="15" s="1"/>
  <c r="AR36" i="15"/>
  <c r="AS36" i="15" s="1"/>
  <c r="H37" i="15"/>
  <c r="I37" i="15" s="1"/>
  <c r="W41" i="15"/>
  <c r="H43" i="15"/>
  <c r="AE91" i="15"/>
  <c r="AE92" i="15" s="1"/>
  <c r="R22" i="16"/>
  <c r="S22" i="16" s="1"/>
  <c r="BG24" i="16"/>
  <c r="BT24" i="16"/>
  <c r="BU24" i="16" s="1"/>
  <c r="N36" i="16"/>
  <c r="O36" i="16" s="1"/>
  <c r="BT12" i="14"/>
  <c r="BU12" i="14" s="1"/>
  <c r="K91" i="15"/>
  <c r="K92" i="15" s="1"/>
  <c r="BT33" i="15"/>
  <c r="BU33" i="15" s="1"/>
  <c r="BT80" i="15"/>
  <c r="BU80" i="15" s="1"/>
  <c r="I80" i="15"/>
  <c r="BT81" i="15"/>
  <c r="BU81" i="15" s="1"/>
  <c r="I81" i="15"/>
  <c r="BT75" i="16"/>
  <c r="BU75" i="16" s="1"/>
  <c r="I75" i="16"/>
  <c r="BT70" i="13"/>
  <c r="BU70" i="13" s="1"/>
  <c r="I70" i="13"/>
  <c r="BT8" i="14"/>
  <c r="BU8" i="14" s="1"/>
  <c r="U91" i="15"/>
  <c r="U92" i="15" s="1"/>
  <c r="AW91" i="15"/>
  <c r="AW92" i="15" s="1"/>
  <c r="BG91" i="15"/>
  <c r="BG92" i="15" s="1"/>
  <c r="I91" i="16"/>
  <c r="I92" i="16" s="1"/>
  <c r="AA91" i="16"/>
  <c r="AA92" i="16" s="1"/>
  <c r="BC92" i="16"/>
  <c r="BM3" i="16"/>
  <c r="BM90" i="16" s="1"/>
  <c r="BT3" i="16"/>
  <c r="BU3" i="16" s="1"/>
  <c r="BU90" i="16" s="1"/>
  <c r="BT18" i="16"/>
  <c r="BU18" i="16" s="1"/>
  <c r="BS18" i="16"/>
  <c r="BT30" i="16"/>
  <c r="BU30" i="16" s="1"/>
  <c r="Q91" i="16"/>
  <c r="Q92" i="16" s="1"/>
  <c r="BA91" i="15"/>
  <c r="BA92" i="15" s="1"/>
  <c r="AA92" i="15"/>
  <c r="BT9" i="15"/>
  <c r="BU9" i="15" s="1"/>
  <c r="BS9" i="15"/>
  <c r="AS92" i="16"/>
  <c r="BK91" i="16"/>
  <c r="BK92" i="16" s="1"/>
  <c r="BT19" i="16"/>
  <c r="BU19" i="16" s="1"/>
  <c r="BQ19" i="16"/>
  <c r="BT27" i="16"/>
  <c r="BU27" i="16" s="1"/>
  <c r="BQ27" i="16"/>
  <c r="AG91" i="16"/>
  <c r="AG92" i="16" s="1"/>
  <c r="AQ91" i="16"/>
  <c r="AQ92" i="16"/>
  <c r="BT25" i="16"/>
  <c r="BU25" i="16" s="1"/>
  <c r="BS25" i="16"/>
  <c r="I68" i="14"/>
  <c r="I73" i="14"/>
  <c r="I81" i="14"/>
  <c r="BT21" i="15"/>
  <c r="BU21" i="15" s="1"/>
  <c r="BT30" i="15"/>
  <c r="BU30" i="15" s="1"/>
  <c r="I77" i="15"/>
  <c r="Y91" i="16"/>
  <c r="Y92" i="16" s="1"/>
  <c r="BT74" i="16"/>
  <c r="BU74" i="16" s="1"/>
  <c r="I74" i="16"/>
  <c r="BT71" i="15"/>
  <c r="BU71" i="15" s="1"/>
  <c r="I71" i="15"/>
  <c r="BI91" i="16"/>
  <c r="BI92" i="16" s="1"/>
  <c r="BS91" i="16"/>
  <c r="BS92" i="16" s="1"/>
  <c r="BT8" i="16"/>
  <c r="BU8" i="16" s="1"/>
  <c r="BT15" i="16"/>
  <c r="BU15" i="16" s="1"/>
  <c r="BT31" i="16"/>
  <c r="BU31" i="16" s="1"/>
  <c r="BT32" i="16"/>
  <c r="BU32" i="16" s="1"/>
  <c r="AI91" i="16"/>
  <c r="AI92" i="16" s="1"/>
  <c r="BA91" i="16"/>
  <c r="BA92" i="16" s="1"/>
  <c r="BT26" i="16"/>
  <c r="BU26" i="16" s="1"/>
  <c r="BS26" i="16"/>
  <c r="BS32" i="16"/>
  <c r="BT68" i="16"/>
  <c r="BU68" i="16" s="1"/>
  <c r="I68" i="16"/>
  <c r="AO91" i="16"/>
  <c r="AO92" i="16" s="1"/>
  <c r="BT13" i="16"/>
  <c r="BU13" i="16" s="1"/>
  <c r="W91" i="16"/>
  <c r="W92" i="16" s="1"/>
  <c r="AE91" i="16"/>
  <c r="AE92" i="16" s="1"/>
  <c r="BG91" i="16"/>
  <c r="BG92" i="16"/>
  <c r="BT23" i="16"/>
  <c r="BU23" i="16" s="1"/>
  <c r="BT34" i="16"/>
  <c r="BU34" i="16" s="1"/>
  <c r="BS34" i="16"/>
  <c r="BT14" i="16"/>
  <c r="BU14" i="16" s="1"/>
  <c r="BT82" i="16"/>
  <c r="BU82" i="16" s="1"/>
  <c r="I82" i="16"/>
  <c r="BT86" i="16"/>
  <c r="BU86" i="16" s="1"/>
  <c r="I86" i="16"/>
  <c r="BT28" i="16"/>
  <c r="BU28" i="16" s="1"/>
  <c r="I71" i="16"/>
  <c r="BT10" i="16"/>
  <c r="BU10" i="16" s="1"/>
  <c r="BS10" i="16"/>
  <c r="BT73" i="16"/>
  <c r="BU73" i="16" s="1"/>
  <c r="I73" i="16"/>
  <c r="BT79" i="16"/>
  <c r="BU79" i="16" s="1"/>
  <c r="I79" i="16"/>
  <c r="I72" i="16"/>
  <c r="I76" i="16"/>
  <c r="I80" i="16"/>
  <c r="BT87" i="15"/>
  <c r="BU87" i="15" s="1"/>
  <c r="I87" i="15"/>
  <c r="BT6" i="16"/>
  <c r="BU6" i="16" s="1"/>
  <c r="BT69" i="16"/>
  <c r="BU69" i="16" s="1"/>
  <c r="I69" i="16"/>
  <c r="BT52" i="16" l="1"/>
  <c r="BU52" i="16" s="1"/>
  <c r="I52" i="16"/>
  <c r="BS37" i="14"/>
  <c r="BT37" i="14"/>
  <c r="BU37" i="14" s="1"/>
  <c r="BT49" i="13"/>
  <c r="BU49" i="13" s="1"/>
  <c r="I49" i="13"/>
  <c r="BT40" i="13"/>
  <c r="BU40" i="13" s="1"/>
  <c r="I40" i="13"/>
  <c r="BT36" i="13"/>
  <c r="BU36" i="13" s="1"/>
  <c r="BS36" i="13"/>
  <c r="BT22" i="15"/>
  <c r="BU22" i="15" s="1"/>
  <c r="BS22" i="15"/>
  <c r="BT39" i="13"/>
  <c r="BU39" i="13" s="1"/>
  <c r="I39" i="13"/>
  <c r="BT35" i="14"/>
  <c r="BU35" i="14" s="1"/>
  <c r="BS91" i="12"/>
  <c r="BS92" i="12" s="1"/>
  <c r="H37" i="9"/>
  <c r="AD38" i="15"/>
  <c r="AE38" i="15" s="1"/>
  <c r="AD38" i="16"/>
  <c r="AE38" i="16" s="1"/>
  <c r="AD38" i="14"/>
  <c r="AE38" i="14" s="1"/>
  <c r="AD38" i="11"/>
  <c r="AE38" i="11" s="1"/>
  <c r="AD38" i="13"/>
  <c r="AE38" i="13" s="1"/>
  <c r="AD38" i="12"/>
  <c r="AE38" i="12" s="1"/>
  <c r="BT5" i="15"/>
  <c r="BU5" i="15" s="1"/>
  <c r="BS5" i="15"/>
  <c r="BT40" i="15"/>
  <c r="BU40" i="15" s="1"/>
  <c r="I40" i="15"/>
  <c r="BT50" i="14"/>
  <c r="BU50" i="14" s="1"/>
  <c r="I50" i="14"/>
  <c r="BT4" i="13"/>
  <c r="BU4" i="13" s="1"/>
  <c r="BT51" i="14"/>
  <c r="BU51" i="14" s="1"/>
  <c r="I51" i="14"/>
  <c r="BT66" i="15"/>
  <c r="BU66" i="15" s="1"/>
  <c r="I66" i="15"/>
  <c r="BT5" i="14"/>
  <c r="BU5" i="14" s="1"/>
  <c r="BS5" i="14"/>
  <c r="BT43" i="16"/>
  <c r="BU43" i="16" s="1"/>
  <c r="I43" i="16"/>
  <c r="BT40" i="16"/>
  <c r="BU40" i="16" s="1"/>
  <c r="I40" i="16"/>
  <c r="BT44" i="15"/>
  <c r="BU44" i="15" s="1"/>
  <c r="I44" i="15"/>
  <c r="BT35" i="15"/>
  <c r="BU35" i="15" s="1"/>
  <c r="BH38" i="16"/>
  <c r="BI38" i="16" s="1"/>
  <c r="BH38" i="15"/>
  <c r="BI38" i="15" s="1"/>
  <c r="BH38" i="14"/>
  <c r="BI38" i="14" s="1"/>
  <c r="BH38" i="13"/>
  <c r="BI38" i="13" s="1"/>
  <c r="BH38" i="12"/>
  <c r="BI38" i="12" s="1"/>
  <c r="BH38" i="11"/>
  <c r="BI38" i="11" s="1"/>
  <c r="H64" i="16"/>
  <c r="H64" i="12"/>
  <c r="H64" i="13"/>
  <c r="H64" i="14"/>
  <c r="H64" i="15"/>
  <c r="H64" i="11"/>
  <c r="BT46" i="11"/>
  <c r="BU46" i="11" s="1"/>
  <c r="I46" i="11"/>
  <c r="BT48" i="15"/>
  <c r="BU48" i="15" s="1"/>
  <c r="I48" i="15"/>
  <c r="BT49" i="11"/>
  <c r="BU49" i="11" s="1"/>
  <c r="I49" i="11"/>
  <c r="BT67" i="15"/>
  <c r="BU67" i="15" s="1"/>
  <c r="I67" i="15"/>
  <c r="BU91" i="15"/>
  <c r="BU92" i="15" s="1"/>
  <c r="BT50" i="16"/>
  <c r="BU50" i="16" s="1"/>
  <c r="I50" i="16"/>
  <c r="BU91" i="14"/>
  <c r="BU92" i="14" s="1"/>
  <c r="BT51" i="12"/>
  <c r="BU51" i="12" s="1"/>
  <c r="I51" i="12"/>
  <c r="BT47" i="14"/>
  <c r="BU47" i="14" s="1"/>
  <c r="I47" i="14"/>
  <c r="BT45" i="16"/>
  <c r="BU45" i="16" s="1"/>
  <c r="I45" i="16"/>
  <c r="BT51" i="13"/>
  <c r="BU51" i="13" s="1"/>
  <c r="I51" i="13"/>
  <c r="AR38" i="16"/>
  <c r="AS38" i="16" s="1"/>
  <c r="AR38" i="15"/>
  <c r="AS38" i="15" s="1"/>
  <c r="AR38" i="14"/>
  <c r="AS38" i="14" s="1"/>
  <c r="AR38" i="12"/>
  <c r="AS38" i="12" s="1"/>
  <c r="AR38" i="13"/>
  <c r="AS38" i="13" s="1"/>
  <c r="AR38" i="11"/>
  <c r="AS38" i="11" s="1"/>
  <c r="AB38" i="16"/>
  <c r="AC38" i="16" s="1"/>
  <c r="AB38" i="11"/>
  <c r="AC38" i="11" s="1"/>
  <c r="AB38" i="14"/>
  <c r="AC38" i="14" s="1"/>
  <c r="AB38" i="15"/>
  <c r="AC38" i="15" s="1"/>
  <c r="AB38" i="12"/>
  <c r="AC38" i="12" s="1"/>
  <c r="AB38" i="13"/>
  <c r="AC38" i="13" s="1"/>
  <c r="BT35" i="12"/>
  <c r="BU35" i="12" s="1"/>
  <c r="BT4" i="14"/>
  <c r="BU4" i="14" s="1"/>
  <c r="H47" i="9"/>
  <c r="Z38" i="16"/>
  <c r="AA38" i="16" s="1"/>
  <c r="Z38" i="15"/>
  <c r="AA38" i="15" s="1"/>
  <c r="Z38" i="12"/>
  <c r="AA38" i="12" s="1"/>
  <c r="Z38" i="14"/>
  <c r="AA38" i="14" s="1"/>
  <c r="Z38" i="13"/>
  <c r="AA38" i="13" s="1"/>
  <c r="Z38" i="11"/>
  <c r="AA38" i="11" s="1"/>
  <c r="I66" i="14"/>
  <c r="BT66" i="14"/>
  <c r="BU66" i="14" s="1"/>
  <c r="BT61" i="16"/>
  <c r="BU61" i="16" s="1"/>
  <c r="I61" i="16"/>
  <c r="BT46" i="15"/>
  <c r="BU46" i="15" s="1"/>
  <c r="I46" i="15"/>
  <c r="BT39" i="15"/>
  <c r="BU39" i="15" s="1"/>
  <c r="I39" i="15"/>
  <c r="BT44" i="13"/>
  <c r="BU44" i="13" s="1"/>
  <c r="I44" i="13"/>
  <c r="BU91" i="16"/>
  <c r="BU92" i="16" s="1"/>
  <c r="BT43" i="15"/>
  <c r="BU43" i="15" s="1"/>
  <c r="I43" i="15"/>
  <c r="BT40" i="11"/>
  <c r="BU40" i="11" s="1"/>
  <c r="I40" i="11"/>
  <c r="BT39" i="16"/>
  <c r="BU39" i="16" s="1"/>
  <c r="I39" i="16"/>
  <c r="BT41" i="13"/>
  <c r="BU41" i="13" s="1"/>
  <c r="I41" i="13"/>
  <c r="BT36" i="16"/>
  <c r="BU36" i="16" s="1"/>
  <c r="BS36" i="16"/>
  <c r="BU91" i="12"/>
  <c r="BU92" i="12" s="1"/>
  <c r="BT46" i="14"/>
  <c r="BU46" i="14" s="1"/>
  <c r="I46" i="14"/>
  <c r="BM91" i="16"/>
  <c r="BM92" i="16" s="1"/>
  <c r="BT48" i="14"/>
  <c r="BU48" i="14" s="1"/>
  <c r="I48" i="14"/>
  <c r="BT40" i="12"/>
  <c r="BU40" i="12" s="1"/>
  <c r="I40" i="12"/>
  <c r="I41" i="15"/>
  <c r="BT41" i="15"/>
  <c r="BU41" i="15" s="1"/>
  <c r="BT36" i="12"/>
  <c r="BU36" i="12" s="1"/>
  <c r="BS22" i="12"/>
  <c r="BT22" i="12"/>
  <c r="BU22" i="12" s="1"/>
  <c r="I45" i="14"/>
  <c r="BT45" i="14"/>
  <c r="BU45" i="14" s="1"/>
  <c r="BT35" i="11"/>
  <c r="BU35" i="11" s="1"/>
  <c r="BS91" i="15"/>
  <c r="BS92" i="15" s="1"/>
  <c r="BT50" i="11"/>
  <c r="BU50" i="11" s="1"/>
  <c r="I50" i="11"/>
  <c r="H65" i="16"/>
  <c r="H65" i="13"/>
  <c r="H65" i="15"/>
  <c r="H65" i="11"/>
  <c r="H65" i="14"/>
  <c r="H65" i="12"/>
  <c r="H49" i="9"/>
  <c r="BU91" i="11"/>
  <c r="BU92" i="11" s="1"/>
  <c r="BT61" i="14"/>
  <c r="BU61" i="14" s="1"/>
  <c r="I61" i="14"/>
  <c r="BT48" i="16"/>
  <c r="BU48" i="16" s="1"/>
  <c r="I48" i="16"/>
  <c r="H54" i="9"/>
  <c r="BT67" i="16"/>
  <c r="BU67" i="16" s="1"/>
  <c r="I67" i="16"/>
  <c r="BT50" i="15"/>
  <c r="BU50" i="15" s="1"/>
  <c r="I50" i="15"/>
  <c r="BT47" i="16"/>
  <c r="BU47" i="16" s="1"/>
  <c r="I47" i="16"/>
  <c r="BQ4" i="16"/>
  <c r="BT4" i="16"/>
  <c r="BU4" i="16" s="1"/>
  <c r="BT53" i="13"/>
  <c r="BU53" i="13" s="1"/>
  <c r="I53" i="13"/>
  <c r="BT45" i="15"/>
  <c r="BU45" i="15" s="1"/>
  <c r="I45" i="15"/>
  <c r="H23" i="9"/>
  <c r="BT51" i="16"/>
  <c r="BU51" i="16" s="1"/>
  <c r="I51" i="16"/>
  <c r="BT46" i="13"/>
  <c r="BU46" i="13" s="1"/>
  <c r="I46" i="13"/>
  <c r="BT66" i="12"/>
  <c r="BU66" i="12" s="1"/>
  <c r="I66" i="12"/>
  <c r="BT61" i="15"/>
  <c r="BU61" i="15" s="1"/>
  <c r="I61" i="15"/>
  <c r="BT46" i="16"/>
  <c r="BU46" i="16" s="1"/>
  <c r="I46" i="16"/>
  <c r="BS91" i="11"/>
  <c r="BS92" i="11" s="1"/>
  <c r="AZ38" i="16"/>
  <c r="BA38" i="16" s="1"/>
  <c r="AZ38" i="15"/>
  <c r="BA38" i="15" s="1"/>
  <c r="AZ38" i="13"/>
  <c r="BA38" i="13" s="1"/>
  <c r="AZ38" i="14"/>
  <c r="BA38" i="14" s="1"/>
  <c r="AZ38" i="11"/>
  <c r="BA38" i="11" s="1"/>
  <c r="AZ38" i="12"/>
  <c r="BA38" i="12" s="1"/>
  <c r="BP38" i="16"/>
  <c r="BQ38" i="16" s="1"/>
  <c r="BP38" i="15"/>
  <c r="BQ38" i="15" s="1"/>
  <c r="BP38" i="13"/>
  <c r="BQ38" i="13" s="1"/>
  <c r="BP38" i="12"/>
  <c r="BQ38" i="12" s="1"/>
  <c r="BP38" i="14"/>
  <c r="BQ38" i="14" s="1"/>
  <c r="BP38" i="11"/>
  <c r="BQ38" i="11" s="1"/>
  <c r="BT53" i="16"/>
  <c r="BU53" i="16" s="1"/>
  <c r="I53" i="16"/>
  <c r="BT42" i="14"/>
  <c r="BU42" i="14" s="1"/>
  <c r="I42" i="14"/>
  <c r="BT61" i="11"/>
  <c r="BU61" i="11" s="1"/>
  <c r="I61" i="11"/>
  <c r="BT35" i="13"/>
  <c r="BU35" i="13" s="1"/>
  <c r="BS37" i="16"/>
  <c r="BT37" i="16"/>
  <c r="BU37" i="16" s="1"/>
  <c r="BT35" i="16"/>
  <c r="BU35" i="16" s="1"/>
  <c r="BS35" i="16"/>
  <c r="BT49" i="16"/>
  <c r="BU49" i="16" s="1"/>
  <c r="I49" i="16"/>
  <c r="BT67" i="14"/>
  <c r="BU67" i="14" s="1"/>
  <c r="I67" i="14"/>
  <c r="BT40" i="14"/>
  <c r="BU40" i="14" s="1"/>
  <c r="I40" i="14"/>
  <c r="BS22" i="11"/>
  <c r="BT22" i="11"/>
  <c r="BU22" i="11" s="1"/>
  <c r="BT37" i="15"/>
  <c r="BU37" i="15" s="1"/>
  <c r="BT53" i="15"/>
  <c r="BU53" i="15" s="1"/>
  <c r="I53" i="15"/>
  <c r="BT36" i="14"/>
  <c r="BU36" i="14" s="1"/>
  <c r="BT61" i="12"/>
  <c r="BU61" i="12" s="1"/>
  <c r="I61" i="12"/>
  <c r="BT66" i="11"/>
  <c r="BU66" i="11" s="1"/>
  <c r="I66" i="11"/>
  <c r="H68" i="9"/>
  <c r="BJ38" i="16"/>
  <c r="BK38" i="16" s="1"/>
  <c r="BJ38" i="15"/>
  <c r="BK38" i="15" s="1"/>
  <c r="BJ38" i="13"/>
  <c r="BK38" i="13" s="1"/>
  <c r="BJ38" i="12"/>
  <c r="BK38" i="12" s="1"/>
  <c r="BJ38" i="11"/>
  <c r="BK38" i="11" s="1"/>
  <c r="BJ38" i="14"/>
  <c r="BK38" i="14" s="1"/>
  <c r="BT5" i="13"/>
  <c r="BU5" i="13" s="1"/>
  <c r="BS5" i="13"/>
  <c r="BT43" i="12"/>
  <c r="BU43" i="12" s="1"/>
  <c r="I43" i="12"/>
  <c r="BT50" i="12"/>
  <c r="BU50" i="12" s="1"/>
  <c r="I50" i="12"/>
  <c r="BS36" i="15"/>
  <c r="BT36" i="15"/>
  <c r="BU36" i="15" s="1"/>
  <c r="BS22" i="14"/>
  <c r="BT22" i="14"/>
  <c r="BU22" i="14" s="1"/>
  <c r="BT44" i="14"/>
  <c r="BU44" i="14" s="1"/>
  <c r="I44" i="14"/>
  <c r="BT45" i="13"/>
  <c r="BU45" i="13" s="1"/>
  <c r="I45" i="13"/>
  <c r="BT42" i="11"/>
  <c r="BU42" i="11" s="1"/>
  <c r="I42" i="11"/>
  <c r="AP38" i="16"/>
  <c r="AQ38" i="16" s="1"/>
  <c r="AP38" i="15"/>
  <c r="AQ38" i="15" s="1"/>
  <c r="AP38" i="14"/>
  <c r="AQ38" i="14" s="1"/>
  <c r="AP38" i="13"/>
  <c r="AQ38" i="13" s="1"/>
  <c r="AP38" i="12"/>
  <c r="AQ38" i="12" s="1"/>
  <c r="AP38" i="11"/>
  <c r="AQ38" i="11" s="1"/>
  <c r="BT66" i="16"/>
  <c r="BU66" i="16" s="1"/>
  <c r="I66" i="16"/>
  <c r="BT48" i="13"/>
  <c r="BU48" i="13" s="1"/>
  <c r="I48" i="13"/>
  <c r="BT43" i="14"/>
  <c r="BU43" i="14" s="1"/>
  <c r="I43" i="14"/>
  <c r="BT41" i="16"/>
  <c r="BU41" i="16" s="1"/>
  <c r="I41" i="16"/>
  <c r="BT44" i="16"/>
  <c r="BU44" i="16" s="1"/>
  <c r="I44" i="16"/>
  <c r="BQ4" i="12"/>
  <c r="BT4" i="12"/>
  <c r="BU4" i="12" s="1"/>
  <c r="BT42" i="15"/>
  <c r="BU42" i="15" s="1"/>
  <c r="I42" i="15"/>
  <c r="BT22" i="13"/>
  <c r="BU22" i="13" s="1"/>
  <c r="BQ37" i="11"/>
  <c r="BT37" i="11"/>
  <c r="BU37" i="11" s="1"/>
  <c r="BT48" i="12"/>
  <c r="BU48" i="12" s="1"/>
  <c r="I48" i="12"/>
  <c r="BS37" i="12"/>
  <c r="BT37" i="12"/>
  <c r="BU37" i="12" s="1"/>
  <c r="BT67" i="13"/>
  <c r="BU67" i="13" s="1"/>
  <c r="I67" i="13"/>
  <c r="BT22" i="16"/>
  <c r="BU22" i="16" s="1"/>
  <c r="BS22" i="16"/>
  <c r="BU91" i="13"/>
  <c r="BU92" i="13" s="1"/>
  <c r="BQ4" i="11"/>
  <c r="BT4" i="11"/>
  <c r="BU4" i="11" s="1"/>
  <c r="BT42" i="16"/>
  <c r="BU42" i="16" s="1"/>
  <c r="I42" i="16"/>
  <c r="BT51" i="15"/>
  <c r="BU51" i="15" s="1"/>
  <c r="I51" i="15"/>
  <c r="BT52" i="12"/>
  <c r="BU52" i="12" s="1"/>
  <c r="I52" i="12"/>
  <c r="BT52" i="14"/>
  <c r="BU52" i="14" s="1"/>
  <c r="I52" i="14"/>
  <c r="BT37" i="13"/>
  <c r="BU37" i="13" s="1"/>
  <c r="BS37" i="13"/>
  <c r="BT49" i="15"/>
  <c r="BU49" i="15" s="1"/>
  <c r="I49" i="15"/>
  <c r="I44" i="11"/>
  <c r="BT44" i="11"/>
  <c r="BU44" i="11" s="1"/>
  <c r="H38" i="9"/>
  <c r="BT41" i="14"/>
  <c r="BU41" i="14" s="1"/>
  <c r="I41" i="14"/>
  <c r="BR38" i="16"/>
  <c r="BR38" i="15"/>
  <c r="BR38" i="14"/>
  <c r="BR38" i="13"/>
  <c r="BR38" i="11"/>
  <c r="BR38" i="12"/>
  <c r="BS36" i="11"/>
  <c r="BT36" i="11"/>
  <c r="BU36" i="11" s="1"/>
  <c r="BT44" i="12"/>
  <c r="BU44" i="12" s="1"/>
  <c r="I44" i="12"/>
  <c r="BT47" i="15"/>
  <c r="BU47" i="15" s="1"/>
  <c r="I47" i="15"/>
  <c r="BT53" i="14"/>
  <c r="BU53" i="14" s="1"/>
  <c r="I53" i="14"/>
  <c r="BT42" i="13"/>
  <c r="BU42" i="13" s="1"/>
  <c r="I42" i="13"/>
  <c r="BT4" i="15"/>
  <c r="BU4" i="15" s="1"/>
  <c r="BT61" i="13"/>
  <c r="BU61" i="13" s="1"/>
  <c r="I61" i="13"/>
  <c r="BT46" i="12"/>
  <c r="BU46" i="12" s="1"/>
  <c r="I46" i="12"/>
  <c r="H72" i="9" l="1"/>
  <c r="BT64" i="13"/>
  <c r="BU64" i="13" s="1"/>
  <c r="I64" i="13"/>
  <c r="BT65" i="13"/>
  <c r="BU65" i="13" s="1"/>
  <c r="I65" i="13"/>
  <c r="BT64" i="16"/>
  <c r="BU64" i="16" s="1"/>
  <c r="I64" i="16"/>
  <c r="H60" i="15"/>
  <c r="H60" i="16"/>
  <c r="H60" i="14"/>
  <c r="H60" i="12"/>
  <c r="H60" i="13"/>
  <c r="H60" i="11"/>
  <c r="BT38" i="13"/>
  <c r="BU38" i="13" s="1"/>
  <c r="BS38" i="13"/>
  <c r="BT65" i="16"/>
  <c r="BU65" i="16" s="1"/>
  <c r="I65" i="16"/>
  <c r="BT64" i="11"/>
  <c r="BU64" i="11" s="1"/>
  <c r="I64" i="11"/>
  <c r="H40" i="9"/>
  <c r="H59" i="16"/>
  <c r="H59" i="12"/>
  <c r="H59" i="11"/>
  <c r="H59" i="14"/>
  <c r="H59" i="15"/>
  <c r="H59" i="13"/>
  <c r="BT65" i="12"/>
  <c r="BU65" i="12" s="1"/>
  <c r="I65" i="12"/>
  <c r="BT64" i="15"/>
  <c r="BU64" i="15" s="1"/>
  <c r="I64" i="15"/>
  <c r="BT65" i="11"/>
  <c r="BU65" i="11" s="1"/>
  <c r="I65" i="11"/>
  <c r="H57" i="16"/>
  <c r="H57" i="15"/>
  <c r="H57" i="13"/>
  <c r="H57" i="14"/>
  <c r="H57" i="12"/>
  <c r="H57" i="11"/>
  <c r="BS38" i="11"/>
  <c r="BT38" i="11"/>
  <c r="BU38" i="11" s="1"/>
  <c r="H63" i="15"/>
  <c r="H63" i="16"/>
  <c r="H63" i="14"/>
  <c r="H63" i="13"/>
  <c r="H63" i="11"/>
  <c r="H63" i="12"/>
  <c r="BT64" i="14"/>
  <c r="BU64" i="14" s="1"/>
  <c r="I64" i="14"/>
  <c r="BT38" i="15"/>
  <c r="BU38" i="15" s="1"/>
  <c r="BS38" i="15"/>
  <c r="H58" i="16"/>
  <c r="H58" i="14"/>
  <c r="H58" i="11"/>
  <c r="H58" i="13"/>
  <c r="H58" i="15"/>
  <c r="H58" i="12"/>
  <c r="BT38" i="12"/>
  <c r="BU38" i="12" s="1"/>
  <c r="BS38" i="12"/>
  <c r="BT38" i="16"/>
  <c r="BU38" i="16" s="1"/>
  <c r="BS38" i="16"/>
  <c r="BT65" i="15"/>
  <c r="BU65" i="15" s="1"/>
  <c r="I65" i="15"/>
  <c r="BT64" i="12"/>
  <c r="BU64" i="12" s="1"/>
  <c r="I64" i="12"/>
  <c r="BT65" i="14"/>
  <c r="BU65" i="14" s="1"/>
  <c r="I65" i="14"/>
  <c r="BS38" i="14"/>
  <c r="BT38" i="14"/>
  <c r="BU38" i="14" s="1"/>
  <c r="H62" i="16"/>
  <c r="H62" i="15"/>
  <c r="H62" i="14"/>
  <c r="H62" i="11"/>
  <c r="H62" i="13"/>
  <c r="H62" i="12"/>
  <c r="H71" i="9"/>
  <c r="BT57" i="12" l="1"/>
  <c r="BU57" i="12" s="1"/>
  <c r="I57" i="12"/>
  <c r="BT60" i="15"/>
  <c r="BU60" i="15" s="1"/>
  <c r="I60" i="15"/>
  <c r="BT62" i="15"/>
  <c r="BU62" i="15" s="1"/>
  <c r="I62" i="15"/>
  <c r="BT58" i="13"/>
  <c r="BU58" i="13" s="1"/>
  <c r="I58" i="13"/>
  <c r="H70" i="9"/>
  <c r="BT57" i="13"/>
  <c r="BU57" i="13" s="1"/>
  <c r="I57" i="13"/>
  <c r="BT60" i="11"/>
  <c r="BU60" i="11" s="1"/>
  <c r="I60" i="11"/>
  <c r="BT62" i="16"/>
  <c r="BU62" i="16" s="1"/>
  <c r="I62" i="16"/>
  <c r="BT59" i="15"/>
  <c r="BU59" i="15" s="1"/>
  <c r="I59" i="15"/>
  <c r="BT62" i="12"/>
  <c r="BU62" i="12" s="1"/>
  <c r="I62" i="12"/>
  <c r="BT58" i="14"/>
  <c r="BU58" i="14" s="1"/>
  <c r="I58" i="14"/>
  <c r="H64" i="9"/>
  <c r="BT57" i="16"/>
  <c r="BU57" i="16" s="1"/>
  <c r="I57" i="16"/>
  <c r="BT59" i="14"/>
  <c r="BU59" i="14" s="1"/>
  <c r="I59" i="14"/>
  <c r="H67" i="9"/>
  <c r="H65" i="9"/>
  <c r="BT60" i="16"/>
  <c r="BU60" i="16" s="1"/>
  <c r="I60" i="16"/>
  <c r="BT58" i="15"/>
  <c r="BU58" i="15" s="1"/>
  <c r="I58" i="15"/>
  <c r="BT63" i="16"/>
  <c r="BU63" i="16" s="1"/>
  <c r="I63" i="16"/>
  <c r="BT59" i="13"/>
  <c r="BU59" i="13" s="1"/>
  <c r="I59" i="13"/>
  <c r="BT62" i="14"/>
  <c r="BU62" i="14" s="1"/>
  <c r="I62" i="14"/>
  <c r="BT57" i="14"/>
  <c r="BU57" i="14" s="1"/>
  <c r="I57" i="14"/>
  <c r="BT63" i="12"/>
  <c r="BU63" i="12" s="1"/>
  <c r="I63" i="12"/>
  <c r="BT57" i="15"/>
  <c r="BU57" i="15" s="1"/>
  <c r="I57" i="15"/>
  <c r="BT58" i="16"/>
  <c r="BU58" i="16" s="1"/>
  <c r="I58" i="16"/>
  <c r="BT63" i="11"/>
  <c r="BU63" i="11" s="1"/>
  <c r="I63" i="11"/>
  <c r="H55" i="16"/>
  <c r="H55" i="14"/>
  <c r="H55" i="11"/>
  <c r="H55" i="13"/>
  <c r="H55" i="15"/>
  <c r="H55" i="12"/>
  <c r="BT59" i="11"/>
  <c r="BU59" i="11" s="1"/>
  <c r="I59" i="11"/>
  <c r="BT60" i="12"/>
  <c r="BU60" i="12" s="1"/>
  <c r="I60" i="12"/>
  <c r="H69" i="9"/>
  <c r="BT63" i="14"/>
  <c r="BU63" i="14" s="1"/>
  <c r="I63" i="14"/>
  <c r="BT57" i="11"/>
  <c r="BU57" i="11" s="1"/>
  <c r="I57" i="11"/>
  <c r="BT59" i="16"/>
  <c r="BU59" i="16" s="1"/>
  <c r="I59" i="16"/>
  <c r="BT62" i="11"/>
  <c r="BU62" i="11" s="1"/>
  <c r="I62" i="11"/>
  <c r="BT63" i="15"/>
  <c r="BU63" i="15" s="1"/>
  <c r="I63" i="15"/>
  <c r="H66" i="9"/>
  <c r="BT58" i="11"/>
  <c r="BU58" i="11" s="1"/>
  <c r="I58" i="11"/>
  <c r="BT60" i="13"/>
  <c r="BU60" i="13" s="1"/>
  <c r="I60" i="13"/>
  <c r="BT62" i="13"/>
  <c r="BU62" i="13" s="1"/>
  <c r="I62" i="13"/>
  <c r="BT58" i="12"/>
  <c r="BU58" i="12" s="1"/>
  <c r="I58" i="12"/>
  <c r="BT63" i="13"/>
  <c r="BU63" i="13" s="1"/>
  <c r="I63" i="13"/>
  <c r="H56" i="16"/>
  <c r="H56" i="12"/>
  <c r="H56" i="11"/>
  <c r="H56" i="15"/>
  <c r="H56" i="14"/>
  <c r="H56" i="13"/>
  <c r="BT59" i="12"/>
  <c r="BU59" i="12" s="1"/>
  <c r="I59" i="12"/>
  <c r="BT60" i="14"/>
  <c r="BU60" i="14" s="1"/>
  <c r="I60" i="14"/>
  <c r="BT56" i="15" l="1"/>
  <c r="BU56" i="15" s="1"/>
  <c r="I56" i="15"/>
  <c r="H61" i="9"/>
  <c r="BT55" i="14"/>
  <c r="BU55" i="14" s="1"/>
  <c r="I55" i="14"/>
  <c r="BT56" i="11"/>
  <c r="BU56" i="11" s="1"/>
  <c r="I56" i="11"/>
  <c r="BT55" i="16"/>
  <c r="BU55" i="16" s="1"/>
  <c r="I55" i="16"/>
  <c r="BT56" i="12"/>
  <c r="BU56" i="12" s="1"/>
  <c r="I56" i="12"/>
  <c r="BT56" i="16"/>
  <c r="BU56" i="16" s="1"/>
  <c r="I56" i="16"/>
  <c r="H63" i="9"/>
  <c r="BT55" i="12"/>
  <c r="BU55" i="12" s="1"/>
  <c r="I55" i="12"/>
  <c r="BT56" i="13"/>
  <c r="BU56" i="13" s="1"/>
  <c r="I56" i="13"/>
  <c r="BT55" i="11"/>
  <c r="BU55" i="11" s="1"/>
  <c r="I55" i="11"/>
  <c r="H54" i="16"/>
  <c r="H54" i="15"/>
  <c r="H54" i="13"/>
  <c r="H54" i="14"/>
  <c r="H54" i="12"/>
  <c r="H54" i="11"/>
  <c r="BT55" i="15"/>
  <c r="BU55" i="15" s="1"/>
  <c r="I55" i="15"/>
  <c r="BT56" i="14"/>
  <c r="BU56" i="14" s="1"/>
  <c r="I56" i="14"/>
  <c r="BT55" i="13"/>
  <c r="BU55" i="13" s="1"/>
  <c r="I55" i="13"/>
  <c r="BT54" i="13" l="1"/>
  <c r="BU54" i="13" s="1"/>
  <c r="I54" i="13"/>
  <c r="BT54" i="15"/>
  <c r="BU54" i="15" s="1"/>
  <c r="I54" i="15"/>
  <c r="I54" i="11"/>
  <c r="BT54" i="11"/>
  <c r="BU54" i="11" s="1"/>
  <c r="BT54" i="14"/>
  <c r="BU54" i="14" s="1"/>
  <c r="I54" i="14"/>
  <c r="H59" i="9"/>
  <c r="BT54" i="16"/>
  <c r="BU54" i="16" s="1"/>
  <c r="I54" i="16"/>
  <c r="BT54" i="12"/>
  <c r="BU54" i="12" s="1"/>
  <c r="I54" i="12"/>
  <c r="H98" i="9"/>
  <c r="H101" i="9" l="1"/>
  <c r="H102" i="9" s="1"/>
  <c r="H103" i="9" s="1"/>
</calcChain>
</file>

<file path=xl/sharedStrings.xml><?xml version="1.0" encoding="utf-8"?>
<sst xmlns="http://schemas.openxmlformats.org/spreadsheetml/2006/main" count="4126" uniqueCount="458">
  <si>
    <t>כמות</t>
  </si>
  <si>
    <t>ערוץ אנליטיקה סטטי</t>
  </si>
  <si>
    <t>ערוץ אנליטיקה ממונע</t>
  </si>
  <si>
    <t>חומרה ותוכנה</t>
  </si>
  <si>
    <t>סה"כ</t>
  </si>
  <si>
    <t>מטר</t>
  </si>
  <si>
    <t>פעולות תומכות</t>
  </si>
  <si>
    <t>למען הסר ספק כל הסעיפים ללא יוצא מן הכלל יכללו במחיר היחידה המוגש פה ע"י הקבלן את: תיכנון סופי, יבוא, הובלה, אספקה, התקנה, הפעלה, הרצה, הכנסה לשירות, שירות ואחריות לשלוש שנים, תיאום מול כל הגופים הנדרשים, הוצאת היתרים מכל גוף או רשות ככל שיידרש, הכנת ספרות, שרטוטים, סכמות, חדשנות, חיווטים כולל סיבים אופטיים, כבילה מלאה, מחברים, מתאמים, מפצלים, מרחיקים, כולל לסיבים האופטים הלחמה-השמטה- מחברים-מתאמים- בדיקות ODTR וכו', זרועות, קונזולות, תומכים מאושרי קונסקטורקטור, כל כלי העבודה, עובדים מומחים, ציוד כגון מחפרון, עגלות, רמפות, סולמות, מנופים לכל סוגיהן בהתאם לכל הנדרש לפי התכנון המאושר כתב הכמויות ותנאי השטח וכל זאת ללא תוספת מחיר מעבר למחיר הנדרש על ידכם בכתב הכמויות</t>
  </si>
  <si>
    <t>נושא</t>
  </si>
  <si>
    <t>שם מקוצר</t>
  </si>
  <si>
    <t>פריט</t>
  </si>
  <si>
    <t>תאור</t>
  </si>
  <si>
    <t>יחידת מידה</t>
  </si>
  <si>
    <t>מחיר ליחידה אומדן</t>
  </si>
  <si>
    <t>סה"כ כמות</t>
  </si>
  <si>
    <t>סה"כ מחיר</t>
  </si>
  <si>
    <t xml:space="preserve">מצלמות </t>
  </si>
  <si>
    <t>FIX D\N</t>
  </si>
  <si>
    <t>או"ה של מצלמתIP  באיכות FHD 1080P בתצורת BOX</t>
  </si>
  <si>
    <t>אספקה התקנה חיווט והפעלה של מצלמת IP המאפשרת אנליטקה בתצורת בולט המכלול מורכב: ממארז המתאים להתקנה בתנאי OUTDOOR, מצלמה באיכות 4MP, עדשה באיכות גבוהה אורך מוקד 2.8-12 מ"מ כולל פנס א.א ל 60 מטר, אלא אם צויין אחרת.</t>
  </si>
  <si>
    <t>מכלול</t>
  </si>
  <si>
    <t>IR</t>
  </si>
  <si>
    <t>או"ה של זרקור IR LED לטווח של 80 מטר מינימום</t>
  </si>
  <si>
    <t>זרקור LED IR באונה רחבה להארה למרחק של 80 מטר מינימום בכדי לאפשר אנליטיקה במרחב ההארה.</t>
  </si>
  <si>
    <t>FIX D\N נתיק</t>
  </si>
  <si>
    <t xml:space="preserve">מצלמה קבועה סולארית סלולרית </t>
  </si>
  <si>
    <t>עדשה 3.6 מ"מ MPמצלמה סולארית-סלולרית 4 -36ADSRN1-240SOL לגילוי אנליטיקה למרחק 20 מטר</t>
  </si>
  <si>
    <t>PTZ</t>
  </si>
  <si>
    <t>מצלמת יום עם זרקור ליזר לחקירת גילויים</t>
  </si>
  <si>
    <t>אספקה התקנה חיווט והפעלה של מצלמה מתנייעת PTZ 4 MP עם תאורת לייזר או א.א ל 300 מטר כולל אנליטיקה מובנת במצלמה הכוללת עקיבה אוטומטית כתוצאה מהקפצה של אנליטיקה ממצלמה קבועה (יום לילה א/ואו תרמית) ו/או הגדר ו/או סריקה אוטומטית של המצלמה - כנדרש במפרטי המסמך כולל זרוע מתאימה מעוגלת/קשת/מרחיקה עם חיבור לעמוד כולל קונזולה - התקנה בגובה שיידרש</t>
  </si>
  <si>
    <t>LPR</t>
  </si>
  <si>
    <t>או"ה של מצלמת IP למערכת LPR הכוללת מיתקון ומיגון מושלם לעבודה רציפה בכל תנאי התאורה</t>
  </si>
  <si>
    <t>מכלול הכולל מארז מוקשח ומצלמה המתאימה להתקנה ועבודה רציפה עם מערכת LPR</t>
  </si>
  <si>
    <t>FIX T 19 MM</t>
  </si>
  <si>
    <t>או"ה מצלמת VMD טרמית לא מקוררת סטאטית לטווח של עד 100 מ (19mm או ש"ע)</t>
  </si>
  <si>
    <t>אספקה, התקנה, חיווט, כבילה, צנרת, כיול של מצלמה טרמית 512 * 640 קוו קבועה 12 מיקרון ונמוך מ 50 Mk כוללת עדשה 12 ו/או 19 ו/או 25 ו/או 35 מ"מ- כנדרש להתקנה לאורך הגדר "ראש זנב"</t>
  </si>
  <si>
    <t>FIX T 35 MM</t>
  </si>
  <si>
    <t xml:space="preserve">או"ה מצלמת VMD טרמית לא מקוררת סטאטית לטווח של עד 250 מ (35mm) </t>
  </si>
  <si>
    <t>מצלמה טרמית לא מקוררת  17 מיקרון תוצרת אופגל או ש"ע לצורך חיבור למערכת VA בשטחים מיוחדים לגילוי אדם בטווח 250 מטר</t>
  </si>
  <si>
    <t>FIX T 50 MM</t>
  </si>
  <si>
    <t xml:space="preserve">או"ה מצלמת VMD טרמית לא מקוררת סטאטית לטווח של עד 400 מ (50mm)  </t>
  </si>
  <si>
    <t>מצלמה טרמית לא מקוררת  17 מיקרון תוצרת אופגל או ש"ע לצורך חיבור למערכת VA בשטחים מיוחדים לגילוי אדם בטווח 400 מטר</t>
  </si>
  <si>
    <t>FIX T 60 MM</t>
  </si>
  <si>
    <t xml:space="preserve">או"ה מצלמת VMD טרמית לא מקוררת סטאטית לטווח של עד 500  מ(60mm)  </t>
  </si>
  <si>
    <t>מצלמה טרמית לא מקוררת  17 מיקרון תוצרת אופגל או ש"ע לצורך חיבור למערכת VA בשטחים מיוחדים לגילוי אדם בטווח 500 מטר</t>
  </si>
  <si>
    <t>ראשי תצפית טרמיות ממונעות</t>
  </si>
  <si>
    <t>PTZ T 26-105</t>
  </si>
  <si>
    <t>מערכת גילוי וחקירה לילה 500 מטר</t>
  </si>
  <si>
    <t>אספקה, התקנה, חיווט, כבילה, צנרת וראש תצפית PTZ משולב תרמי (640 קו - 12 מיקרון) נמוך מ 40 Mk ומצלמת יום\לילה 4 מגה זום ממשיך 20~100 מ"מ בתרמי ו 6~300 מ"מ ביום כנדרש במסמכי המפרט הטכני</t>
  </si>
  <si>
    <t>PTZ T 35-150</t>
  </si>
  <si>
    <t>מערכת גילוי וחקירה לילה 800 מטר</t>
  </si>
  <si>
    <t>אספקה, התקנה, חיווט, כבילה, צנרת וראש תצפית PTZ משולב תרמי (640 קו - 12 מיקרון) נמוך מ 40 Mk ומצלמת יום\לילה 4 מגה זום ממשיך 25~150 מ"מ בתרמי ו 6~300 מ"מ ביום כנדרש במסמכי המפרט הטכני</t>
  </si>
  <si>
    <t>PTZ T 35-225</t>
  </si>
  <si>
    <t>מערכת גילוי וחקירה לילה 1500 מטר</t>
  </si>
  <si>
    <t xml:space="preserve">או"ה מערכת תצפית הכוללת יחצ"ג מתאים לעבודה רציפה, מצלמה טרמית אופגל או ש"ע 17 מיקרון 640X512 דו שדית  באורך מוקד 45/225 מ"מ  לתצפית וגילוי ע"י אנליטיקה </t>
  </si>
  <si>
    <t>מכ"מים</t>
  </si>
  <si>
    <t>CR 400</t>
  </si>
  <si>
    <t>או"ה מכ"ם גזרתי קצר טווח מתוצרת CRISP דגם CR400 או ש"ע הפריט כולל אינטגרציה מלאה עם תוכנת השו"ב שתבחר בפרוייקט.</t>
  </si>
  <si>
    <t>מערכת גילוי מכ"ם</t>
  </si>
  <si>
    <t>CR 600</t>
  </si>
  <si>
    <t>או"ה מכ"ם גזרתי קצר טווח מתוצרת CRISP דגם CR600 או ש"ע הפריט כולל אינטגרציה מלאה עם תוכנת השו"ב שתבחר בפרוייקט.</t>
  </si>
  <si>
    <t>SR 150</t>
  </si>
  <si>
    <t>או"ה מכ"ם גזרתי קצר טווח מתוצרת מגוס דגם SR150 או ש"ע הפריט כולל אינטגרציה מלאה עם תוכנת השו"ב שתבחר בפרוייקט.</t>
  </si>
  <si>
    <t>SR 250</t>
  </si>
  <si>
    <t>או"ה מכ"ם גזרתי קצר טווח מתוצרת מגוס דגם SR250 או ש"ע הפריט כולל אינטגרציה מלאה עם תוכנת השו"ב שתבחר בפרוייקט.</t>
  </si>
  <si>
    <t>SR 500</t>
  </si>
  <si>
    <t>או"ה מכ"ם גזרתי קצר טווח מתוצרת מגוס דגם SR500 או ש"ע הפריט כולל אינטגרציה מלאה עם תוכנת השו"ב שתבחר בפרוייקט.</t>
  </si>
  <si>
    <t>SR 1000</t>
  </si>
  <si>
    <t>או"ה מכ"ם גזרתי לטווח בינוני מתוצרת מגוס דגם SR1000 או ש"ע הפריט כולל אינטגרציה מלאה עם תוכנת השו"ב שתבחר בפרוייקט.</t>
  </si>
  <si>
    <t>ברונית</t>
  </si>
  <si>
    <t>כריזה</t>
  </si>
  <si>
    <t>או"ה של כלל הרכיבים שיאפשרו תקשורת מוגברת קול בין הישל"ט לנקודת הקצה לתקשורת מול גורם חשוד.</t>
  </si>
  <si>
    <t>מכלול כריזה (שופר IP) בנקודת קצה לרבות כלל המרכיבים הנדרשים להפעלה מבצעית - מחיר יחידה יכלול את החלק היחסי להפעלה מושלמת של המערכת (רישיון וכל הנדרש). מינימום 350 מטר שמע כריזה, כולל 2 קונזולות הכוללות לחצנים (דיבור, כריזה כללית, כריזה אזורית, הפעלה אוטומטית מהשו"ב), עם מערכת של מספר הודעות צרובות</t>
  </si>
  <si>
    <t>ארון תקשורת</t>
  </si>
  <si>
    <t>ארון תקשורת לאביזרי קצה</t>
  </si>
  <si>
    <t>אספקת והתקנת כלל הציוד הנדרש וארון תקשורת חיצוני המותקן בצמוד לעמוד או בצמוד למבנה או על הקרקע כולל יציקת בטון, פילר וצוקל, לצורך התקנת הציוד המקומי הנמצא באתר המחיר כולל את כל הנדרש כדוגמת : ספקי כח, מזרקים, מאמא"תים, לוח AC, לוח DC, ממרי מתח, LVLD, מתאם טעינה כדוגמת DR240UPS ,מצברי ליתיום לגיבוי של 4 ש"ע לכל המערך, מגן ברקים, כולא ברקים בראש התורן, ממרי מתח מקומי, מתגי תקשורת, סוויץ אופטי, ממירים אופטיים וכיו"ב. כולל חלוקת מתחים למצלמות הולכה על כבלי תקשורת, ספקי כוח למצלמות, מנעול עם מפתח לא סטנדרטי, מאווררים ומסננים, מפסק מגנטי להתראה בהתאם למפרט הטכני, חיבורי חשמל ע"י חשמלאי מוסמך, אישור חשמלאי בודק וכיו"ב.</t>
  </si>
  <si>
    <t>תרנים ועמודים</t>
  </si>
  <si>
    <t>עמוד עץ 8.5</t>
  </si>
  <si>
    <t>עמוד עץ 8.5 מטר</t>
  </si>
  <si>
    <t>לפי מפרטי פקע"ר</t>
  </si>
  <si>
    <t>עמוד עץ 10</t>
  </si>
  <si>
    <t>עמוד עץ 10 מטר</t>
  </si>
  <si>
    <t>תורן 6 מטר</t>
  </si>
  <si>
    <t>אספקה, התקנה, הובלה, ביסוס, תורן  על גבי אלמנט בטון בגובה 6 מטר מהקרקע כולל כל הזרועות להתקנת המערכות הנדרשות (דיאגונל)</t>
  </si>
  <si>
    <t>או"ה מכלול תורן יעודי ממתכת להתקנת אביזרי קצה, המחיר יכלול אישור מהנדס קונסטרוקטור לעמידה בדרישות המפרט ולאישורו לאחר התקנתו ולחיבור העמוד</t>
  </si>
  <si>
    <t>תורן 9 מטר עם מכלול הגנת עמוד</t>
  </si>
  <si>
    <t>תורן 9 מטר ע"ג אלמנט בטון כולל מכלול למניעת טיפוס והגנה על האמצעים שהותקנו על התורן</t>
  </si>
  <si>
    <t>או"ה מכלול תורן יעודי ממתכת להתקנת אביזרי קצה כולל מכלול הכנה על העמוד, המחיר יכלול אישור מהנדס לחיבור העמוד</t>
  </si>
  <si>
    <t>תורן 12 מטר</t>
  </si>
  <si>
    <t xml:space="preserve">תורן 12 מטר ע"ג אלמנט בטון  </t>
  </si>
  <si>
    <t>או"ה מכלול תורן יעודי ממתכת להתקנת אביזרי קצה, המחיר יכלול אישור מהנדס לחיבור העמוד</t>
  </si>
  <si>
    <t>תורן 15 מטר</t>
  </si>
  <si>
    <t xml:space="preserve">תורן 15 מטר ע"ג אלמנט בטון  </t>
  </si>
  <si>
    <t>תקשורת אלחוטית</t>
  </si>
  <si>
    <t>עורק אלחוטי PTP 300 M</t>
  </si>
  <si>
    <t>או"ה לינק אל חוטי בגלים מילימטריים PTP להעברת נתונים בקיבולת רוחב פס של 1000/1000Mbps סימטרי לפי חישובי העברת הנתונים של כלל המערכת. כולל ממשק RJ45 גיגה בודד. כל יחידה תכלול את כלל רכיבים להעברת מידע מנקודה לנקודה 57-66GHz. (מיועד לטווח עד 350 מ')</t>
  </si>
  <si>
    <t>חיבור כלל רכיבי המערכת המכלולל יכלול את כלל הרכיבים והרשיונות ליצירת תקשורת אל חוטית דו כיוונית בין רכיבי המערכת.</t>
  </si>
  <si>
    <t xml:space="preserve">מכלול- 2 הצדדים 
</t>
  </si>
  <si>
    <t>עורקים אלחוטיים 1300 M</t>
  </si>
  <si>
    <t>או"ה לינק אל חוטי בגלים מילימטריים PTP להעברת נתונים בקיבולת רוחב פס של 1000/1000Mbps סימטרי לפי חישובי העברת הנתונים של כלל המערכת. כולל 2 ממשקי RJ45 ויכולת PoE-In וגם PoE-Out. כל יחידה תכלול את כלל רכיבים להעברת מידע מנקודה לנקודה 57-66GHz. (מיועד לטווח עד 1300 מ')</t>
  </si>
  <si>
    <t>עורק אלחוטי 5.8</t>
  </si>
  <si>
    <t>או"ה לינק אל חוטי בתדר 5.8 GHZ להעברת נתונים באופן דו כיווני לפי חישובי העברת הנתונים של כלל המערכת. כל יחידה תכלול את כלל רכיבים להעברת מידע מנקודה לנקודה.</t>
  </si>
  <si>
    <t>עורקים אלחוטיים 5000 M</t>
  </si>
  <si>
    <t>או"ה לינק אל חוטי בגלים מילימטריים PTP להעברת נתונים בקיבולת רוחב פס של 1000/1000Mbps סימטרי לפי חישובי העברת הנתונים של כלל המערכת. כל יחידה תכלול את כלל רכיבים להעברת מידע מנקודה לנקודה 71-76GHz. (מיועד לטווח עד 5000 מ')</t>
  </si>
  <si>
    <t>ערוצי אנליטיקה</t>
  </si>
  <si>
    <t>ערוץ אנליטיקה למערכת ה-VA למצלמה סטטית בהתאם לתכנון המבצעי עם התאמה לעבודה מלאה. המחיר הינו מכלול לאינטגרציה מבצעית מלאה וכולל בתוכו את כלל העליות הנדרשות להפעלת המערכת. ללא הגבלת חוקים, פוליגונים ולו"ז</t>
  </si>
  <si>
    <t>ערוץ למצלמה יחידה</t>
  </si>
  <si>
    <t>ערוץ אנליטיקה למערכת ה-VA למצלמה ממונעת בהתאם לתכנון המבצעי עם התאמה לעבודה מלאה. המחיר הינו מכלול לאינטגרציה מבצעית מלאה וכולל בתוכו את כלל העליות הנדרשות להפעלת המערכת.</t>
  </si>
  <si>
    <t>ערוץ אנליטיקה סיווג מטרות</t>
  </si>
  <si>
    <t>ערוץ משולב מכ"מ, מצלמה ראש תצפית מבוסס AI מאגוס AI כולל סיווג מטרות וכיול מלא</t>
  </si>
  <si>
    <t>ערוץ משולב מכ"ם ואנליטיקה AI כולל כיול מלא כנדרש לבדיקה מבצעית ע"י "מסרק" של 8 אנשים ורכב ביום ובלילה.</t>
  </si>
  <si>
    <t xml:space="preserve">כבילה </t>
  </si>
  <si>
    <t>CAT 7</t>
  </si>
  <si>
    <t>CAT-7 לתנאי חוץ NYY</t>
  </si>
  <si>
    <t>אספקת מתח נמוך ותקשורת  בין רכיבי המערכת השונים</t>
  </si>
  <si>
    <t>סיב אופטי</t>
  </si>
  <si>
    <r>
      <rPr>
        <sz val="14"/>
        <color theme="1"/>
        <rFont val="Arial"/>
      </rPr>
      <t xml:space="preserve">או"ה כבל סיב אופטי Single mode 24 סיבים, כולל </t>
    </r>
    <r>
      <rPr>
        <u/>
        <sz val="14"/>
        <color rgb="FF000000"/>
        <rFont val="Arial"/>
      </rPr>
      <t>כלל</t>
    </r>
    <r>
      <rPr>
        <sz val="14"/>
        <color rgb="FF000000"/>
        <rFont val="Arial"/>
      </rPr>
      <t xml:space="preserve"> האביזרים הנדרשים </t>
    </r>
    <r>
      <rPr>
        <b/>
        <sz val="14"/>
        <color rgb="FF000000"/>
        <rFont val="Arial"/>
      </rPr>
      <t xml:space="preserve">להתקנה בתנאי </t>
    </r>
    <r>
      <rPr>
        <b/>
        <u/>
        <sz val="14"/>
        <color rgb="FF000000"/>
        <rFont val="Arial"/>
      </rPr>
      <t>חוץ</t>
    </r>
    <r>
      <rPr>
        <sz val="14"/>
        <color rgb="FF000000"/>
        <rFont val="Arial"/>
      </rPr>
      <t xml:space="preserve"> בתליה בגובה ו/או ע"ג גדר לרבות חיבור והפעלה והשחלה בצנרת במידת הצורך.</t>
    </r>
  </si>
  <si>
    <t>חיבור כלל ארונות התקשורת בפרוייקט</t>
  </si>
  <si>
    <t>ארונות תקשורת</t>
  </si>
  <si>
    <t>ארון 44U</t>
  </si>
  <si>
    <t>או"ה של ארון ריכוז תקשורת וחשמל לחדר השליטה יודגש שהארון כולל את הארון הפיזי, מתגי תקשורת וספקי כוח.</t>
  </si>
  <si>
    <t>ארון ריכוז בגודל 44U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</si>
  <si>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ארון 32 U</t>
  </si>
  <si>
    <t>ארון ריכוז בגודל 32U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</si>
  <si>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ארון ריכוז 24 U</t>
  </si>
  <si>
    <t>ארון ריכוז בגודל 24U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</si>
  <si>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ארון ריכוז 12 U</t>
  </si>
  <si>
    <t>ארון ריכוז בגודל 12U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</si>
  <si>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ארון ריכוז 10 U</t>
  </si>
  <si>
    <t>ארון ריכוז בגודל 10U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</si>
  <si>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ארון 6 U</t>
  </si>
  <si>
    <t>או"ה של ארון ריכוז תקשורת וחשמל לקליינט נוסף ויודגש שהארון כולל את הארון הפיזי, מתגי תקשורת וספקי כוח.</t>
  </si>
  <si>
    <t>ארון ריכוז בגודל 6U הכולל את כלל הפריטים הנדרשים לתקשורת (מתגים, רכיבים אופטיים, מגריות, מאווררים, חשמל, מתאמים, מרחיקים, מגשרים, דלתות ועוד) + אספקת מתח (ספקי כוח, ממירי מתח וממסר ליצירת התראה על נפילת מתח וטמפרטורה ועוד) וגבוי מתח לכלל המערכות בישל"ט כולל דרישות סייבר</t>
  </si>
  <si>
    <t>עמדות צפיה</t>
  </si>
  <si>
    <t>מוניטור 50</t>
  </si>
  <si>
    <t>מוניטור טמ"ס "50-LCD:</t>
  </si>
  <si>
    <t>מוניטור לצפיה ושליטה לרבות כלל האביזרים והאלמנטים הנדרשים (מתגים, כבלים מתאימים וכיוצ"ב) להפעלה מיטבית מלאה</t>
  </si>
  <si>
    <t>מוניטור 32</t>
  </si>
  <si>
    <t>מוניטור טמ"ס "32-LCD:</t>
  </si>
  <si>
    <t>מוניטור 27</t>
  </si>
  <si>
    <t>מוניטור טמ"ס "27-LCD:</t>
  </si>
  <si>
    <t>מכלול קליינט</t>
  </si>
  <si>
    <t>הוספת קליינט לעמדות ומערכות השליטה בישל"ט (מכלול תחנת עבודה)</t>
  </si>
  <si>
    <t>הוספת קליינט במיקום שונה לצורך צפייה ושליטה בכלל מערכות הישל"ט הפריט כולל את כלל הרכיבים ואת הקונפיגורציה של עמדת הקליינט הנוספת</t>
  </si>
  <si>
    <t>מוט ניהוג</t>
  </si>
  <si>
    <t>מוט ניהוג למצלמה ג'ויסטיק</t>
  </si>
  <si>
    <t>לניהוג היחצ"ג</t>
  </si>
  <si>
    <t>מיקרופון למוקד</t>
  </si>
  <si>
    <t>טאבלט מוקשח</t>
  </si>
  <si>
    <t>אספקה והתקנה טאבלט מוקשח כדוגמת פנסוניק הכולל את כל התוכנות והרישיונות הנדרשים להפעלת מערכת השו"ב וקבלת התראות ויזואליות וקוליות בזמן אמת כולל SIM דאתא מאובטח APN ל 3 שנים - בנפח נדרש.</t>
  </si>
  <si>
    <t>מטריצה לניהול קיר מסכים</t>
  </si>
  <si>
    <t>מטריצה וירטואלית ל6 מסכים</t>
  </si>
  <si>
    <t xml:space="preserve">מטריצה לניהול מסכים מרובים הפריט כולל את כלל הרכיבים ואת הקונפיגורציה של עמדת הקליינט הנוספת </t>
  </si>
  <si>
    <t>מתג KVM</t>
  </si>
  <si>
    <t>מתג KVM תומך ב-2 כניסות ו2 יציאות  HDMI/DVI</t>
  </si>
  <si>
    <t>צפיה בשרת הקלטות וניהול בתשתית אחת</t>
  </si>
  <si>
    <t>שרת ותוכנת שו"ב</t>
  </si>
  <si>
    <t>או"ה של כלל הרכיבים : חומרה תוכנה הנחוצים לפעולה של הישל"ט  ולשילוב כלל המרכיבים</t>
  </si>
  <si>
    <t xml:space="preserve">שרת ותוכנת שו"ב </t>
  </si>
  <si>
    <t>VMS</t>
  </si>
  <si>
    <t>תוכנה לניהול הקלטה ואחזור לוידיאו ואודיו ברשת לכלל המצלמות בפרוייקט  (VMS)</t>
  </si>
  <si>
    <t>שרת ותוכנת ניהול וידיאו דגם XProtect Corporate תוצרת חברת MILESTON או דגם Digivod VMS תוצרת חברת DIGIVOD או שו"ע</t>
  </si>
  <si>
    <t>שרת ניהול אחסון</t>
  </si>
  <si>
    <t>חומרה למערכת ההקלטה כולל דיסק 8TB להקלטת וידיאו ודיסק SSD עבור מערכת ההפעלה.</t>
  </si>
  <si>
    <t xml:space="preserve">שרת איחסון לכלל הציודים שבפרויקט המחיר הינו מכלול הכולל כל הרכיבים הנדרשים לאחסון בנפח של לפחות 21 ימי-הקלטה לכל האביזרים </t>
  </si>
  <si>
    <t>הגדלת אחסון 8 T</t>
  </si>
  <si>
    <t xml:space="preserve"> - דיסק קשיח 8TB נוסף </t>
  </si>
  <si>
    <t>להגדלת נפח איחסון זיכרון -ההקלטה הנ"ל</t>
  </si>
  <si>
    <t>שרת אנליטיקה סטטי</t>
  </si>
  <si>
    <r>
      <rPr>
        <b/>
        <sz val="14"/>
        <color rgb="FF000000"/>
        <rFont val="Arial"/>
      </rPr>
      <t>מכלול</t>
    </r>
    <r>
      <rPr>
        <sz val="14"/>
        <color rgb="FF000000"/>
        <rFont val="Arial"/>
      </rPr>
      <t xml:space="preserve"> שרת חומרה עבור מערכת  וידיאו אנליטיקה  AI deep learning  (בינה מלאכותית) המאפשרת גילוי בהתאם לדמ"צ למצלמות </t>
    </r>
    <r>
      <rPr>
        <b/>
        <u/>
        <sz val="14"/>
        <color rgb="FF000000"/>
        <rFont val="Arial"/>
      </rPr>
      <t>קבועות</t>
    </r>
    <r>
      <rPr>
        <sz val="14"/>
        <color rgb="FF000000"/>
        <rFont val="Arial"/>
      </rPr>
      <t xml:space="preserve"> </t>
    </r>
    <r>
      <rPr>
        <b/>
        <u/>
        <sz val="14"/>
        <color rgb="FF000000"/>
        <rFont val="Arial"/>
      </rPr>
      <t xml:space="preserve">לפחות לעד 40 ערוצי וידאו </t>
    </r>
    <r>
      <rPr>
        <sz val="14"/>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</si>
  <si>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4"/>
        <color theme="1"/>
        <rFont val="Arial"/>
      </rPr>
      <t xml:space="preserve">תוכנה לגילוי ואבחנה כולל יכולת לביצוע אנליטיקה מנוהלת סריקה </t>
    </r>
    <r>
      <rPr>
        <b/>
        <u/>
        <sz val="14"/>
        <color rgb="FF000000"/>
        <rFont val="Arial"/>
      </rPr>
      <t>לכלל אביזרי הקצה</t>
    </r>
    <r>
      <rPr>
        <sz val="14"/>
        <color rgb="FF000000"/>
        <rFont val="Arial"/>
      </rPr>
      <t xml:space="preserve"> במערכת</t>
    </r>
  </si>
  <si>
    <t>שרת אנליטיקה ממונע</t>
  </si>
  <si>
    <r>
      <rPr>
        <b/>
        <sz val="14"/>
        <color rgb="FF000000"/>
        <rFont val="Arial"/>
      </rPr>
      <t>מכלול</t>
    </r>
    <r>
      <rPr>
        <sz val="14"/>
        <color rgb="FF000000"/>
        <rFont val="Arial"/>
      </rPr>
      <t xml:space="preserve"> שרת חומרה עבור מערכת אנליטיקה (VA) המאפשרת גילוי בהתאם לדמ"צ </t>
    </r>
    <r>
      <rPr>
        <b/>
        <u/>
        <sz val="14"/>
        <color rgb="FF000000"/>
        <rFont val="Arial"/>
      </rPr>
      <t>לפחות לעד 15 ערוצי וידאו</t>
    </r>
    <r>
      <rPr>
        <sz val="14"/>
        <color rgb="FF000000"/>
        <rFont val="Arial"/>
      </rPr>
      <t xml:space="preserve"> למצלמות </t>
    </r>
    <r>
      <rPr>
        <b/>
        <u/>
        <sz val="14"/>
        <color rgb="FF000000"/>
        <rFont val="Arial"/>
      </rPr>
      <t>ממונעות</t>
    </r>
    <r>
      <rPr>
        <sz val="14"/>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</si>
  <si>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t>שרת אנליטיקה סיווג מטרות</t>
  </si>
  <si>
    <t>שרת ותוכנה שליטה ובקרה לניהול של עד 10 מכ"מים ו- 10 מצלמות ראש תצפית משולב - PTZ מבוסס AI וסיווג מטרות.</t>
  </si>
  <si>
    <t>תוכנת וחומרת ניהול מכ"ם (סיווג מטרות AI)</t>
  </si>
  <si>
    <t>רישיון וידיאו למצלמה קיימת</t>
  </si>
  <si>
    <t>חיבור מצלמות קיימות למערכת החדשה</t>
  </si>
  <si>
    <t>רישיון למצלמה יחידה</t>
  </si>
  <si>
    <t>מכלול מערכת ניטור והגנת רשת</t>
  </si>
  <si>
    <t>מערכת אבטחת סייבר ביטחוני כנדרש המפרט הטכני המלא ובשרטוט, על כלל אביזרי הביטחון, מצלמות, סוויצ'ים, מחשבים וכו'</t>
  </si>
  <si>
    <t>אספקה, התקנה, הפעלה, חיווט מתגי תקשורת ראשי לריכוז כלל האתרים 3L אופטי להתקנה בחדר התקשורת בחמ"ל כפי שיידרש</t>
  </si>
  <si>
    <t>תוכנה לניהול מכ"ם</t>
  </si>
  <si>
    <t>חומרה ותוכנה למערכת המכ"ם המאפשרת אינטגרציה מלאה עם מערכות השו"ב בפרוייקט</t>
  </si>
  <si>
    <t xml:space="preserve">תוכנה לניהול LPR </t>
  </si>
  <si>
    <t>תוכנה לניהול ושליטה במערכת LPR התוכנה כוללת את כלל הרכיבים לשליטה מערכת בזמן אמת ובתחקור לאחור</t>
  </si>
  <si>
    <t>גיבוי מתח</t>
  </si>
  <si>
    <t>גיבוי מתח ישלט</t>
  </si>
  <si>
    <t>או"ה של מכלול גיבוי מתח נמוך עם כמות מצברים מתאימה לגיבוי מתח במשך 4 שעות בארון הריכוז בישלט</t>
  </si>
  <si>
    <t>גיבוי מתח לכלל המערכות בישלט למשך 4 שעות לפחות לרבות מגע יבש לקבלת אינדקציית ניתוח מתח.</t>
  </si>
  <si>
    <t>גיבוי מתח לאביזרי קצה</t>
  </si>
  <si>
    <t xml:space="preserve">או"ה של מכלול גיבוי מתח נמוך עם כמות מצברים מתאימה לגיבוי מתח במשך 4 שעות בארונות הריכוז ביחידות הקצה </t>
  </si>
  <si>
    <t>גיבוי מתח לכלל המערכות בארון הריכוז למשך 4 שעות לפחות לרבות מגע יבש לקבלת אינדקציית ניתוח מתח.</t>
  </si>
  <si>
    <t>חפירה באמצעות טרנצר ו/או כלי הנדסי אחר לביצוע ההטמנה</t>
  </si>
  <si>
    <t>חפירה בעומק של 80 ~ 120 ס"מ הכנסה של צנרת סיבים אופטיים בנפרד וכולל את כבל המתח שייקבע ע"י מהנדס החשמל של הקבלן כנדרש, כיסוי, הידוק וסימון השטח כנדרש במפרט (כולל תיאום תשתיות ) כולל 2 צינורות יק"ע 50/75 בתקן 1531 כולל כבילה כולל הולכת תשתיות, צנרת, חיווט, כבילה, חשמל, חיבור לראש העמוד וחיווט כל הציוד הנדרש וכל הנדרש בכללי</t>
  </si>
  <si>
    <t>יום עבודת צוות התקנת אמצעים בגובה</t>
  </si>
  <si>
    <t>העתקת אמצעים קיימים למיקום שונה</t>
  </si>
  <si>
    <t xml:space="preserve">כולל תקשורת </t>
  </si>
  <si>
    <t>הוספת ממשק ומודול CRM וממשק צד ג' להפצת הודעות לטובת ניהול מערך הביטחון בשגרה ובחירום</t>
  </si>
  <si>
    <t>הוספת קליינט לניהול מערך החירום בתוך מערך הישל"ט, הפריט כולל את כלל הרכיבים והקונפיגורציה הנדרשת לרבות ירוק ביניים, מודול סיור ומיקומי כוחות, ניהול צ'אט וניתוחי מידע ויכולות תחקור מובנות (כדוגמת מערכת אבוקה, אביה וכדומה)</t>
  </si>
  <si>
    <t>תוכנה</t>
  </si>
  <si>
    <t>רישיונות ערוצים לממשק ומודול CRM וממשק צד ג' להפצת הודעות לטובת ניהול מערך הביטחון בשגרה ובחירום עד 50 משתמשים</t>
  </si>
  <si>
    <t>רישיונות וממשק למשתמשי קצה עד 50 משתמשים</t>
  </si>
  <si>
    <t>רשיון למשתמש</t>
  </si>
  <si>
    <t>עדכון אפליקציית שו"ב לאחר תקופת האחריות</t>
  </si>
  <si>
    <t>יום עבודת טכנאי בכיר לעדכון, שדרוג והטמעת מערכות שו"ב</t>
  </si>
  <si>
    <t>קומפלט</t>
  </si>
  <si>
    <t>יום עבודה במת הרמה/מנוף סל על רכב</t>
  </si>
  <si>
    <t>יום</t>
  </si>
  <si>
    <t>יום עבודה לעגלת חץ</t>
  </si>
  <si>
    <t>גילוי גובים</t>
  </si>
  <si>
    <t>קומפ'</t>
  </si>
  <si>
    <t>יום עבודה מחפרון/בובקט</t>
  </si>
  <si>
    <t>תיקון כבל אופטי כולל בדיקת OTDR</t>
  </si>
  <si>
    <t>פירוק אלמנטים והחזרת מצב לקדמותו</t>
  </si>
  <si>
    <t>יום עבודת צוות טכנאים להעתקת אמצעים במערכת</t>
  </si>
  <si>
    <t>העתקת/החלפת מסד/ ארון ציוד</t>
  </si>
  <si>
    <t>יום עבודת טכנאי</t>
  </si>
  <si>
    <t>העתקה\כיול\התקנת אמצעים</t>
  </si>
  <si>
    <t>התקנה או עתקת כיוון או כיול מצלמה או מכ"מ או סנסור אלמנט נוסף במערכת (כריזה, בקרת כניסה, אזעקה וכדומה)</t>
  </si>
  <si>
    <t>יום הדרכה למפעילי מערכת לאחר תקופת ההתקשרות</t>
  </si>
  <si>
    <t>מדריך מוסמך להדרכה מקצועית</t>
  </si>
  <si>
    <t>מכלול הגנת עמוד קומפלט</t>
  </si>
  <si>
    <t>מכלול הכולל גידור תיקני בגודל 3 כל 3 שער פשפש פילר מבטטון עם דלת פלדה בעובי 6 ממ עם מנעול רתק המתאים להתקנת ארון תקשורת תקני כוללבקרה על פתיחת הארון ושער הפשפש</t>
  </si>
  <si>
    <t>מכלול הכולל גידור תיקני בגודל 3 כל 3 שער פשפש פילר מבטטון עם דלת פלדה בעובי 6 ממ עם מנעול רתק המתאים להתקנת ארון תקשורת תקני כולל בקרה על פתיחת הארון ושער הפשפש</t>
  </si>
  <si>
    <t>עבודות חשמל לטובת הזנת מתח בנקודה</t>
  </si>
  <si>
    <t xml:space="preserve">עבודות חשמל לטובת הזנת מתח בנקודה </t>
  </si>
  <si>
    <t>עבודות חשמל לטובת הזנת מתח בנקודה לרבות מפסת (התקנת המפסק מיקומו גובהו ואופן תפעולו יקבעו בהצאם להנחיות המקצעויות)</t>
  </si>
  <si>
    <t xml:space="preserve">עבודות חשמל לטובת הזנת מתח בכל הנקודות באתר </t>
  </si>
  <si>
    <t>או"ה של תשתית מתח לכלל ארונות התקשורת במתח כניסה של 220-240 VAC . ההתקנה כוללת את כלל הרכיבים הדרושים לאספקת מתח רצוף וקבוע לרבות עמודים מחברים מפסקים ועוד בהתאם לחוק החשמל. המחיר כולל אישור מנהדס על ביצוע כלל העבודות.</t>
  </si>
  <si>
    <t>מכלול לכל האתר</t>
  </si>
  <si>
    <t>חבילת התקנת אביזרי קצה לאתר</t>
  </si>
  <si>
    <t>הדרכה</t>
  </si>
  <si>
    <t>הדרכה להפעלת המערכת לכלל המפעילים (כלול במחיר המערכת)</t>
  </si>
  <si>
    <t>הדרכה של כלל מפעילי המערכת בסיום ההתקנה (דרישת חובה ככחלק מעבודת האינטגרטור)</t>
  </si>
  <si>
    <t>3 ימים</t>
  </si>
  <si>
    <t>תכנון וניהול פרוייקט</t>
  </si>
  <si>
    <t>ביצוע תכנון ע"י גורם מוסמך ומקצועי, לרבות שלב הביצוע הכולל - ליווי ניהול ופיקוח צמוד על הליך הביצוע</t>
  </si>
  <si>
    <t>ניהול, ליווי ופיקוח מקצועי חיצוני מטעם המזמין על ביצוע העבודות משלב התכנון ועד המסירה, ההדרכה וההטמעה</t>
  </si>
  <si>
    <t>3.5% ( מעלות המערכת הטכנולוגית )</t>
  </si>
  <si>
    <t xml:space="preserve">אחריות </t>
  </si>
  <si>
    <t>אחריות ואחזקה מקצה לקצה לאחר 36 חודשים מסיום מסירה מבצעית</t>
  </si>
  <si>
    <t>אחזקה לאחר תקופת האחריות</t>
  </si>
  <si>
    <t>אחזקת המערכת לאחר תקופת האחריות</t>
  </si>
  <si>
    <t>אחזקת המערכת לאחר תקופת האחריות (5% אחוז מעלות המערכת)</t>
  </si>
  <si>
    <t>שנתי</t>
  </si>
  <si>
    <r>
      <rPr>
        <b/>
        <u/>
        <sz val="14"/>
        <color theme="1"/>
        <rFont val="Arial"/>
      </rPr>
      <t xml:space="preserve">הערה: </t>
    </r>
    <r>
      <rPr>
        <sz val="14"/>
        <color theme="1"/>
        <rFont val="Arial"/>
      </rPr>
      <t>המצלמות שיוצעו יהיו מתוצרת   CRISP, OPGAL ,BOSCH, AVIGILION , AXIS, SONY,  GRUNDIG או שוו"ע מאושר</t>
    </r>
  </si>
  <si>
    <t>מע"מ</t>
  </si>
  <si>
    <t>סה"כ כולל מע"מ</t>
  </si>
  <si>
    <r>
      <rPr>
        <b/>
        <sz val="12"/>
        <color theme="1"/>
        <rFont val="Arial"/>
      </rPr>
      <t xml:space="preserve">PTZ - </t>
    </r>
    <r>
      <rPr>
        <b/>
        <sz val="12"/>
        <color rgb="FFFF0000"/>
        <rFont val="Arial"/>
      </rPr>
      <t xml:space="preserve"> מפרט מעודכן</t>
    </r>
  </si>
  <si>
    <t>אספקה התקנה חיווט והפעלה של מצלמה מתנייעת PTZ 4 MP עם תאורת לייזר או א.א ל 500 מטר כולל אנליטיקה מובנת במצלמה הכוללת עקיבה אוטומטית כתוצאה מהקפצה של אנליטיקה ממצלמה קבועה (יום לילה א/ואו תרמית) ו/או הגדר ו/או סריקה אוטומטית של המצלמה - כנדרש במפרטי המסמך כולל זרוע מתאימה מעוגלת/קשת/מרחיקה עם חיבור לעמוד כולל קונזולה - התקנה בגובה שיידרש</t>
  </si>
  <si>
    <r>
      <rPr>
        <sz val="14"/>
        <color rgb="FFFF0000"/>
        <rFont val="Arial"/>
      </rPr>
      <t>אופציה</t>
    </r>
    <r>
      <rPr>
        <sz val="14"/>
        <color theme="1"/>
        <rFont val="Arial"/>
      </rPr>
      <t xml:space="preserve"> - או"ה מכ"ם גזרתי לטווח ארוך ברונית או ש"ע הפריט כולל אינטגרציה מלאה עם תוכנת השו"ב שתבחר בפרוייקט.</t>
    </r>
  </si>
  <si>
    <r>
      <rPr>
        <sz val="14"/>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4"/>
        <color rgb="FFFF0000"/>
        <rFont val="Arial"/>
      </rPr>
      <t>מכלול ארון פוליאסטר 30x60x80ס"מ</t>
    </r>
  </si>
  <si>
    <t>מניעת טיפוס</t>
  </si>
  <si>
    <t>מכלול למניעת טיפוס על עמוד/תורן</t>
  </si>
  <si>
    <t>אספקה והתקנה של מכלול Anti-Climb למניעת טיפוס, עשוי פלדה מגולוונת בטבילה חמה, הכולל טבעת/קונסטרוקציה היקפית עם קוצים קשיחים, מותאם לקוטר וסוג העמוד, לרבות כל אמצעי החביקה והקיבוע (ברגים, חבקים, תושבות), התקנה בגובה כנדרש, עמידות לתנאי חוץ ואנטי-ונדליזם</t>
  </si>
  <si>
    <t>IP/VPN</t>
  </si>
  <si>
    <t>שירותי תקשורת ipvpn</t>
  </si>
  <si>
    <t>תקשורת נתונים IPVPN , קצב העלאה   1000M  , קצב הורדה 1000M- עלות חודשית קבועה  - תשתית כולל נתב</t>
  </si>
  <si>
    <t>תשלום חודשי ל36 חודשים</t>
  </si>
  <si>
    <t>תקשורת נתונים IPVPN , קצב העלאה   500M  , קצב הורדה 500M- עלות חודשית קבועה  - תשתית כולל נתב</t>
  </si>
  <si>
    <r>
      <rPr>
        <sz val="14"/>
        <color theme="1"/>
        <rFont val="Arial"/>
      </rPr>
      <t xml:space="preserve">ערוץ אנליטיקה למצלמות </t>
    </r>
    <r>
      <rPr>
        <b/>
        <sz val="14"/>
        <color rgb="FF000000"/>
        <rFont val="Arial"/>
      </rPr>
      <t>סטטיות</t>
    </r>
    <r>
      <rPr>
        <sz val="14"/>
        <color rgb="FF000000"/>
        <rFont val="Arial"/>
      </rPr>
      <t xml:space="preserve"> בהתאם לתכנון המבצעי </t>
    </r>
  </si>
  <si>
    <r>
      <rPr>
        <sz val="14"/>
        <color theme="1"/>
        <rFont val="Arial"/>
      </rPr>
      <t xml:space="preserve">ערוץ אנליטיקה למצלמות </t>
    </r>
    <r>
      <rPr>
        <b/>
        <sz val="14"/>
        <color rgb="FF000000"/>
        <rFont val="Arial"/>
      </rPr>
      <t>ממונעות</t>
    </r>
    <r>
      <rPr>
        <sz val="14"/>
        <color rgb="FF000000"/>
        <rFont val="Arial"/>
      </rPr>
      <t xml:space="preserve"> בהתאם לתכנון המבצעי</t>
    </r>
  </si>
  <si>
    <t xml:space="preserve"> מוניטור "55-LCD</t>
  </si>
  <si>
    <t xml:space="preserve">מוניטור קיר וידאו בעל 'באזל' 1.8 מ"מ "55-LCD: </t>
  </si>
  <si>
    <t>מוניטור לצפיה ושליטה לרבות כלל האביזרים והאלמנטים הנדרשים (מתגים, כבלים מתאימים, זרועות נשלפות וכיוצ"ב) להפעלה מיטבית מלאה באישור היועץ ובהתאם לדרישותיו.</t>
  </si>
  <si>
    <t>מוניטור 64</t>
  </si>
  <si>
    <t>מוניטור טמ"ס "64-LCD:</t>
  </si>
  <si>
    <t>מחשב נייח לעמדת הפעלה (שימוש אזרחי)</t>
  </si>
  <si>
    <t>אספקה, התקנה והפעלה של מחשב נייח לשימוש משרדי/אזרחי בעמדת הפעלה, כולל מעבד i5 דור עדכני ומעלה או שווה ערך, זיכרון RAM בנפח 16GB לפחות, כונן SSD בנפח 512GB לפחות, כרטיס גרפי מובנה/ייעודי בסיסי, כרטיס רשת, מערכת הפעלה Windows 10/11 Pro ברישוי מלא, כולל מקלדת, עכבר וחיבור לשני מסכים לפחות, התקנה והגדרה מלאה באתר.</t>
  </si>
  <si>
    <r>
      <rPr>
        <b/>
        <sz val="12"/>
        <color rgb="FFFF0000"/>
        <rFont val="Arial"/>
      </rPr>
      <t xml:space="preserve">גיבוי חם (עדכון פקע"ר) </t>
    </r>
    <r>
      <rPr>
        <b/>
        <sz val="12"/>
        <color theme="1"/>
        <rFont val="Arial"/>
      </rPr>
      <t>שרת ותוכנת שו"ב - גיבוי חם</t>
    </r>
  </si>
  <si>
    <t>או"ה של כלל הרכיבים : חומרות, תוכנות וכל הנדרש לפעולה של הישל"ט וחדר הבקרה הראשי - גושי ולשילוב כלל המרכיבים הנדרשים במפרט הטכני</t>
  </si>
  <si>
    <r>
      <rPr>
        <sz val="12"/>
        <color theme="1"/>
        <rFont val="Arial"/>
      </rPr>
      <t xml:space="preserve">כלל התוכנות והשרתים להפעלת שרת גיבוי חם לשרת שו"ב  - </t>
    </r>
    <r>
      <rPr>
        <b/>
        <sz val="12"/>
        <color theme="1"/>
        <rFont val="Arial"/>
      </rPr>
      <t>כנדרש במפרט הטכני המלא לכלל מרכיבי השו"ב,</t>
    </r>
    <r>
      <rPr>
        <sz val="12"/>
        <color theme="1"/>
        <rFont val="Arial"/>
      </rPr>
      <t xml:space="preserve"> שילובם, הפעלתם, GIS, הפעלות חוקים, נוהל טיפול באירוע וכל מה שיידרש להפעלה מבצעית ע"י היועץ (מעבר לכלל הממשקים ושיטת העבודה של השו"ב בעצמו ואל מול מערכות/תוכנות אחרות) (שרתי מותג כדוגמת DELL, HP) </t>
    </r>
  </si>
  <si>
    <r>
      <rPr>
        <b/>
        <sz val="12"/>
        <color theme="1"/>
        <rFont val="Arial"/>
      </rPr>
      <t xml:space="preserve"> VMS -</t>
    </r>
    <r>
      <rPr>
        <b/>
        <sz val="12"/>
        <color rgb="FFFF0000"/>
        <rFont val="Arial"/>
      </rPr>
      <t xml:space="preserve">  N+1 (עדכון פקע"ר) גיבוי</t>
    </r>
  </si>
  <si>
    <r>
      <rPr>
        <sz val="12"/>
        <color theme="1"/>
        <rFont val="Arial"/>
      </rPr>
      <t xml:space="preserve">שרתים ותוכנת ניהול וידיאו עבור מערך מלא של N+1 (שרתי מותג כדוגמת DELL, HP)  </t>
    </r>
    <r>
      <rPr>
        <b/>
        <sz val="12"/>
        <color rgb="FFFF0000"/>
        <rFont val="Arial"/>
      </rPr>
      <t>בשיטת N+1</t>
    </r>
  </si>
  <si>
    <t xml:space="preserve">או"ה של מכלול גיבוי מתח נמוך עם כמות מצברים מתאימה לגיבוי מתח במשך 12 שעות בארונות הריכוז ביחידות הקצה </t>
  </si>
  <si>
    <t>גיבוי מתח לכלל המערכות בארון הריכוז למשך 12 שעות לפחות לרבות מגע יבש לקבלת אינדקציית ניתוח מתח.</t>
  </si>
  <si>
    <r>
      <rPr>
        <sz val="14"/>
        <color theme="1"/>
        <rFont val="Arial"/>
      </rPr>
      <t xml:space="preserve">יום עבודות צוות מנוף- במקרים חריגים כאשר ישנו צורך להתקנות מעל 10 מטר גובה התקנת אביזרי קצה. </t>
    </r>
    <r>
      <rPr>
        <b/>
        <sz val="14"/>
        <color rgb="FFFF0000"/>
        <rFont val="Arial"/>
      </rPr>
      <t>יובהר כי יתר הפריטים נכללים במחיר עלות ההתקנה</t>
    </r>
  </si>
  <si>
    <t>גרטור</t>
  </si>
  <si>
    <t>מכלול גיבוי מתח גנרטור עם מערכת הפעלה אוטומטית עם יכולת חיבור לכל מרכיבי הביטחון הטכנולוגיים בפרויקט</t>
  </si>
  <si>
    <t>מכלול גנרטור 15 KWA מוזן סולר עם יכולת עבודה רציפה (1500 סל"ד) מושתק כולל יכולת הפעלה אוטומטית מיידית בעת נפילת חשמל כולל מיכל סולר נוסף לצורך עבודה רציפה למשך 48 שעות עד לתדלוק ראשון, העבודה כוללת ביצוע תשתית עיגון מבטון (בסיס/פלטה), קיבוע מלא, חיבור לחשמל, הארקות כנדרש, תעלות/כבילה, בדיקות הפעלה, וכן אישור מהנדס חשמל מוסמך לכלל המערכת</t>
  </si>
  <si>
    <t>רחפן</t>
  </si>
  <si>
    <t>אספקה, התקנה והטמעה של רחפן מבצעי</t>
  </si>
  <si>
    <t>רחפן הכולל מצלמה אלקטרו-אופטית 4K ומצלמה תרמית (לפחות ‎640×512‎), מצלמת PTZ עם זום אופטי ומייצב תלת־צירי, ניווט GPS ויכולת טיסה אוטונומית, כולל יכולת עיגון ויזואלי (מעקב אוטומטי אחר מטרה). כולל שידור וידאו בזמן אמת, טווח ≥5 ק"מ, זמן טיסה ≥30 דק',  בעל אפשרות להפעלה כרחפן רתום, מערכות בטיחות, סוללות נוספות, שלט, הדרכה, אחריות. הסעיף כולל קורס הכשרת מטיסים לשני מפעילים לפחות, הכולל הדרכה עיונית ומעשית, תפעול מבצעי, בטיחות והיכרות עם המערכת, עד להסמכה להפעלה.</t>
  </si>
  <si>
    <t>ריהוט לעמדות הפעלה במוקד</t>
  </si>
  <si>
    <t>אספקה והתקנה של ריהוט לעמדות הפעלה במוקד הכולל שולחנות עבודה למפעיל במידות שלא יפחתו מ־140 ס"מ אורך לעמדה, מותאמים לעבודה ממושכת, וכן כיסאות עבודה ארגונומיים למוקדנים, הכוללים מנגנוני כוונון מלאים (גובה, משענת גב, ידיות), ריפוד איכותי ועמידות לשימוש רציף. הסעיף כולל הובלה, הרכבה, הצבה במקום, התאמה ארגונומית לעמדות העבודה וכל הנדרש להשלמה מלאה.</t>
  </si>
  <si>
    <t>@עופר צפריר להלן הדברים שנדרשים לגליל תחתון להשלמה:</t>
  </si>
  <si>
    <t>באחריות:</t>
  </si>
  <si>
    <t>משימות לרשות(מכרז גליל תחתון):</t>
  </si>
  <si>
    <t>1. לאשר סכומי ערבות</t>
  </si>
  <si>
    <t>Moshe Francis</t>
  </si>
  <si>
    <t>2. להוסיף נספח ביטוח של הרשות</t>
  </si>
  <si>
    <t>ofertsa1@gmail.com</t>
  </si>
  <si>
    <t>3. תאריכים</t>
  </si>
  <si>
    <t>4. מספר מכרז</t>
  </si>
  <si>
    <t>הערות פגישה:</t>
  </si>
  <si>
    <t>Yulia T</t>
  </si>
  <si>
    <t>להוסיף רחפן (מחיר קבוע)</t>
  </si>
  <si>
    <t>גנרטור</t>
  </si>
  <si>
    <t>חישוף גיזום (סכנת שריפה / הצתות)</t>
  </si>
  <si>
    <t>מכרז תשתיות / הנדסי (לא טכנולוגי)</t>
  </si>
  <si>
    <t xml:space="preserve">נפתלי מנכל המועצה </t>
  </si>
  <si>
    <t>יפעת יועמשית</t>
  </si>
  <si>
    <t>אייל פרח יועצמש</t>
  </si>
  <si>
    <t>מצלמות פנים / מוס"ח (היקפי) / שצ"פ</t>
  </si>
  <si>
    <t>להכניס לכתבי הכמויות</t>
  </si>
  <si>
    <t>עד כמות של 50 מצלמות לכל יישוב</t>
  </si>
  <si>
    <t>להכניס טבלט לכל יישוב (לכל יישוב 2)</t>
  </si>
  <si>
    <t>מחיר יחידה פרוויזן</t>
  </si>
  <si>
    <t>מצלמת IP המאפשרת אנליטקה בתצורת BOX המכלול מורכב: ממארז המתאים להתקנה בתנאי OUTDOOR, מצלמה באיכות FHD, עדשה באיכות גבוהה אורך מוקד 2.8-12 מ"מ אלא אם צויין אחרת</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</si>
  <si>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</si>
  <si>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t>מצלמה טרמית לא מקוררת  17 מיקרון תוצרת אופגל או ש"ע לצורך חיבור למערכת VA בשטחים מיוחדים לגילוי אדם בטווח 100 מטר</t>
  </si>
  <si>
    <t>או"ה מערכת תצפית הכוללת יחצ"ג מתאים לעבודה רציפה, מצלמה טרמית אופגל או ש"ע 17 מיקרון 640X512 זום רציף באורך מוקד 26-105 מ"מ  לתצפית וגילוי ע"י אנליטיקה (לטווחים של 500 מטר)</t>
  </si>
  <si>
    <t>או"ה מערכת תצפית הכוללת יחצ"ג מתאים לעבודה רציפה, מצלמה טרמית אופגל או ש"ע 17 מיקרון 640X512 זום רציף באורך מוקד 35-150 מ"מ  לתצפית וגילוי ע"י אנליטיקה (לטווחים של 800 מטר)</t>
  </si>
  <si>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</si>
  <si>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t>מכלול כריזה (שופר IP) בנקודת קצה לרבות כלל המרכיבים הנדרשים להפעלה מבצעית  - מחיר יחידה יכלול את החלק היחסי להפעלה מושלמת של המערכת (רישיון במידה ונדרש).  מינימום 350 מטר שמע כריזה</t>
  </si>
  <si>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</si>
  <si>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</si>
  <si>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t xml:space="preserve">תורן 6 מטר ע"ג אלמנט בטון  </t>
  </si>
  <si>
    <t>תורן 9 מטר</t>
  </si>
  <si>
    <t xml:space="preserve">תורן 9 מטר ע"ג אלמנט בטון  </t>
  </si>
  <si>
    <t>עורק אלחוטי PTMT 350 M</t>
  </si>
  <si>
    <t>או"ה לינק אל חוטי בגלים מילימטריים PTMP יחידת קצה 300 מטר להעברת נתונים בקיבולת רוחב פס של 1000/1000Mbps סימטרי לפי חישובי העברת הנתונים של כלל המערכת. כל יחידה תכלול את כלל רכיבים להעברת מידע מנקודה למספר נקודות 57-66GHz.</t>
  </si>
  <si>
    <t>יחידת קצה לא כולל בסיס</t>
  </si>
  <si>
    <t>עורקים אלחוטיים 350 M</t>
  </si>
  <si>
    <t>או"ה לינק אל חוטי בגלים מילימטריים PTMP יחידת קצה 300 מטר להעברת נתונים בקיבולת רוחב פס של 1000/1000Mbps סימטרי לפי חישובי העברת הנתונים של כלל המערכת. כולל 2 ממשקי RJ45 ויכולת PoE-In וגם PoE-Out. כל יחידה תכלול את כלל רכיבים להעברת מידע מנקודה למספר נקודות 57-66GHz.</t>
  </si>
  <si>
    <t>או"ה לינק אל חוטי בגלים מילימטריים PTMP יחידת קצה 700 מטר להעברת נתונים בקיבולת רוחב פס של 1000/1000Mbps סימטרי לפי חישובי העברת הנתונים של כלל המערכת. כל יחידה תכלול את כלל רכיבים להעברת מידע מנקודה לנקודה מנקודה למספר נקודות 57-66GHz.</t>
  </si>
  <si>
    <t>עורקים אלחוטיים MM</t>
  </si>
  <si>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</si>
  <si>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</si>
  <si>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</si>
  <si>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</si>
  <si>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t>ערוץ משולב מכ"ם ואנליטיקה AI</t>
  </si>
  <si>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</si>
  <si>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t>ארון ריכוז בגודל 44U הכולל את כלל הפריטים להכולל את כלל הפריטים לתקשורת(מתגים רכיבים אופטיים ועוד) ואספקת מתח(ספקי כוח,ממירי מתח ועוד) וגבוי מתח לכלל המערכות בישל"ט</t>
  </si>
  <si>
    <t>ארון ריכוז בגודל 32U הכולל את כלל הפריטים להכולל את כלל הפריטים לתקשורת(מתגים רכיבים אופטיים ועוד) ואספקת מתח(ספקי כוח,ממירי מתח ועוד) וגבוי מתח לכלל המערכות בישל"ט</t>
  </si>
  <si>
    <t>ארון ריכוז בגודל 24U הכולל את כלל הפריטים להכולל את כלל הפריטים לתקשורת(מתגים רכיבים אופטיים ועוד) ואספקת מתח(ספקי כוח,ממירי מתח ועוד) וגבוי מתח לכלל המערכות בישל"ט</t>
  </si>
  <si>
    <t>ארון ריכוז בגודל 12U הכולל את כלל הפריטים להכולל את כלל הפריטים לתקשורת(מתגים רכיבים אופטיים ועוד) ואספקת מתח(ספקי כוח,ממירי מתח ועוד) וגבוי מתח לכלל המערכות בישל"ט</t>
  </si>
  <si>
    <t>ארון ריכוז בגודל 10U הכולל את כלל הפריטים להכולל את כלל הפריטים לתקשורת(מתגים רכיבים אופטיים ועוד) ואספקת מתח(ספקי כוח,ממירי מתח ועוד) וגבוי מתח לכלל המערכות בישל"ט</t>
  </si>
  <si>
    <t>ארון ריכוז בגודל 6U הכולל את כלל הפריטים להכולל את כלל הפריטים לתקשורת (מתגים רכיבים אופטיים ועוד) ואספקת מתח (ספקי כוח,ממירי מתח ועוד) וגבוי מתח לכלל המערכות בנקודה</t>
  </si>
  <si>
    <t>טאבלט לסייר או לרבש"ץ</t>
  </si>
  <si>
    <t>יכולות</t>
  </si>
  <si>
    <r>
      <rPr>
        <sz val="11"/>
        <color rgb="FFFF0000"/>
        <rFont val="Arial"/>
      </rPr>
      <t>אופציה</t>
    </r>
    <r>
      <rPr>
        <sz val="11"/>
        <color rgb="FF000000"/>
        <rFont val="Arial"/>
      </rPr>
      <t xml:space="preserve"> - דיסק קשיח 8TB נוסף </t>
    </r>
  </si>
  <si>
    <t>להגדלת נפח איחסון זיכרון מעבר ל21 ימי-ההקלטה הנ"ל</t>
  </si>
  <si>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</si>
  <si>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</si>
  <si>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</si>
  <si>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</si>
  <si>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t xml:space="preserve">מכלול מערכת ניטור ובקרת רשת תקשורת כולל רישיונות חיבור והתממשקות אביזרי קצה. דגם Vanguard תוצרת חברת NELYSIS גרסתו המלאה כולל ממשק גרפי או שו"ע
 </t>
  </si>
  <si>
    <t xml:space="preserve">מכלול רכזת Firewall מדגם 1470 תוצרת חברת CHECK POINT או דגם FORTIGATE 60F תוצרת חברת FORTINET או שו"ע
 </t>
  </si>
  <si>
    <t>חפירה באמצעות כלי הנדסי להטמנת תשתיות בחציבה</t>
  </si>
  <si>
    <t>יומית</t>
  </si>
  <si>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</si>
  <si>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t>מודד מוסמך</t>
  </si>
  <si>
    <t>חבילת התקנה לאתר עד 25 אביזרי קצה</t>
  </si>
  <si>
    <t xml:space="preserve">פעולה </t>
  </si>
  <si>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</si>
  <si>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</si>
  <si>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מחיר יחידה סנסוגרד</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</si>
  <si>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</si>
  <si>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</si>
  <si>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</si>
  <si>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</si>
  <si>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</si>
  <si>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</si>
  <si>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</si>
  <si>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</si>
  <si>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</si>
  <si>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r>
      <rPr>
        <sz val="11"/>
        <color rgb="FFFF0000"/>
        <rFont val="Arial"/>
      </rPr>
      <t>אופציה</t>
    </r>
    <r>
      <rPr>
        <sz val="11"/>
        <color rgb="FF000000"/>
        <rFont val="Arial"/>
      </rPr>
      <t xml:space="preserve"> - דיסק קשיח 8TB נוסף </t>
    </r>
  </si>
  <si>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</si>
  <si>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</si>
  <si>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</si>
  <si>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</si>
  <si>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</si>
  <si>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</si>
  <si>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</si>
  <si>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מחיר יחידה מד</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</si>
  <si>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</si>
  <si>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</si>
  <si>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</si>
  <si>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</si>
  <si>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</si>
  <si>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</si>
  <si>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</si>
  <si>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</si>
  <si>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</si>
  <si>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r>
      <rPr>
        <sz val="11"/>
        <color rgb="FFFF0000"/>
        <rFont val="Arial"/>
      </rPr>
      <t>אופציה</t>
    </r>
    <r>
      <rPr>
        <sz val="11"/>
        <color rgb="FF000000"/>
        <rFont val="Arial"/>
      </rPr>
      <t xml:space="preserve"> - דיסק קשיח 8TB נוסף </t>
    </r>
  </si>
  <si>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</si>
  <si>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</si>
  <si>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</si>
  <si>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</si>
  <si>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</si>
  <si>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</si>
  <si>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</si>
  <si>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מחיר יחידה מאלטק</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</si>
  <si>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</si>
  <si>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</si>
  <si>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</si>
  <si>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</si>
  <si>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</si>
  <si>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</si>
  <si>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</si>
  <si>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</si>
  <si>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</si>
  <si>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r>
      <rPr>
        <sz val="11"/>
        <color rgb="FFFF0000"/>
        <rFont val="Arial"/>
      </rPr>
      <t>אופציה</t>
    </r>
    <r>
      <rPr>
        <sz val="11"/>
        <color rgb="FF000000"/>
        <rFont val="Arial"/>
      </rPr>
      <t xml:space="preserve"> - דיסק קשיח 8TB נוסף </t>
    </r>
  </si>
  <si>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</si>
  <si>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</si>
  <si>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</si>
  <si>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</si>
  <si>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</si>
  <si>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</si>
  <si>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</si>
  <si>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מחיר יחידה טופסקיילין</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</si>
  <si>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</si>
  <si>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</si>
  <si>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</si>
  <si>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</si>
  <si>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</si>
  <si>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</si>
  <si>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</si>
  <si>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</si>
  <si>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</si>
  <si>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r>
      <rPr>
        <sz val="11"/>
        <color rgb="FFFF0000"/>
        <rFont val="Arial"/>
      </rPr>
      <t>אופציה</t>
    </r>
    <r>
      <rPr>
        <sz val="11"/>
        <color rgb="FF000000"/>
        <rFont val="Arial"/>
      </rPr>
      <t xml:space="preserve"> - דיסק קשיח 8TB נוסף </t>
    </r>
  </si>
  <si>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</si>
  <si>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</si>
  <si>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</si>
  <si>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</si>
  <si>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</si>
  <si>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</si>
  <si>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</si>
  <si>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מחיר יחידה היקוויזן</t>
  </si>
  <si>
    <r>
      <rPr>
        <sz val="11"/>
        <color theme="1"/>
        <rFont val="Arial"/>
      </rPr>
      <t xml:space="preserve">מצלמת IP יום-לילה חיצונית  כולל יחצ"ג PTZ </t>
    </r>
    <r>
      <rPr>
        <b/>
        <u/>
        <sz val="11"/>
        <color theme="1"/>
        <rFont val="Arial"/>
      </rPr>
      <t>לחקירת התראות</t>
    </r>
    <r>
      <rPr>
        <sz val="11"/>
        <color theme="1"/>
        <rFont val="Arial"/>
      </rPr>
      <t xml:space="preserve"> בטווחים בינוניים ארוכים העלות תכלול פנס א.א ל 270 מטר כדוגמת VIDEOTEC.</t>
    </r>
  </si>
  <si>
    <r>
      <rPr>
        <sz val="11"/>
        <color rgb="FFFF0000"/>
        <rFont val="Arial"/>
      </rPr>
      <t>אופציה</t>
    </r>
    <r>
      <rPr>
        <sz val="11"/>
        <color theme="1"/>
        <rFont val="Arial"/>
      </rPr>
      <t xml:space="preserve"> - או"ה מכ"ם גזרתי לטווח ארוך ברונית או ש"ע הפריט כולל אינטגרציה מלאה עם תוכנת השו"ב שתבחר בפרוייקט.</t>
    </r>
  </si>
  <si>
    <r>
      <rPr>
        <sz val="11"/>
        <color theme="1"/>
        <rFont val="Arial"/>
      </rPr>
      <t xml:space="preserve">או"ה של ארון ריכוז תקשורת וחשמל למערכת התצפית ו/ או המכ"ם ו/או הסנסור הנדרש. יודגש שהארון כולל את הארון הפיזי, מתגי תקשורת, ספקי כוח וכלל הציוד הנדרש להפעלה מבצעית מלאה.  </t>
    </r>
    <r>
      <rPr>
        <sz val="11"/>
        <color rgb="FFFF0000"/>
        <rFont val="Arial"/>
      </rPr>
      <t>מכלול ארון פוליאסטר 30x60x80ס"מ</t>
    </r>
  </si>
  <si>
    <r>
      <rPr>
        <sz val="11"/>
        <color theme="1"/>
        <rFont val="Arial"/>
      </rPr>
      <t>ארון ריכוז פוליאסטר משוריין לתנאי OUTDOOR הכולל את כלל הפריטים לתקשורת (</t>
    </r>
    <r>
      <rPr>
        <b/>
        <sz val="11"/>
        <color rgb="FF000000"/>
        <rFont val="Arial"/>
      </rPr>
      <t>מתגים, רכיבים אופטיים ועוד</t>
    </r>
    <r>
      <rPr>
        <sz val="11"/>
        <color rgb="FF000000"/>
        <rFont val="Arial"/>
      </rPr>
      <t xml:space="preserve">) ואספקת מתח (ספקי כוח,ממירי מתח ועוד) וגבוי מתח לכל מערכות הקצה -מצלמות / המכ"ם / סנסור אחר. המחיר </t>
    </r>
    <r>
      <rPr>
        <b/>
        <sz val="11"/>
        <color rgb="FF000000"/>
        <rFont val="Arial"/>
      </rPr>
      <t>כולל</t>
    </r>
    <r>
      <rPr>
        <sz val="11"/>
        <color rgb="FF000000"/>
        <rFont val="Arial"/>
      </rPr>
      <t xml:space="preserve"> ב</t>
    </r>
    <r>
      <rPr>
        <u/>
        <sz val="11"/>
        <color rgb="FF000000"/>
        <rFont val="Arial"/>
      </rPr>
      <t>קר IP ל8 כניסות/יציאות + מגנט להתראת פתיחת דלת + חיבור לאינדקציית ניתוק מתח</t>
    </r>
    <r>
      <rPr>
        <sz val="11"/>
        <color rgb="FF000000"/>
        <rFont val="Arial"/>
      </rPr>
      <t xml:space="preserve"> (כדוגמת בקר 'אדם' או ש"ע)</t>
    </r>
  </si>
  <si>
    <r>
      <rPr>
        <sz val="11"/>
        <color theme="1"/>
        <rFont val="Arial"/>
      </rPr>
      <t xml:space="preserve">ערוץ אנליטיקה למצלמות </t>
    </r>
    <r>
      <rPr>
        <b/>
        <sz val="11"/>
        <color rgb="FF000000"/>
        <rFont val="Arial"/>
      </rPr>
      <t>סטטיות</t>
    </r>
    <r>
      <rPr>
        <sz val="11"/>
        <color rgb="FF000000"/>
        <rFont val="Arial"/>
      </rPr>
      <t xml:space="preserve"> בהתאם לתכנון המבצעי </t>
    </r>
  </si>
  <si>
    <r>
      <rPr>
        <sz val="11"/>
        <color theme="1"/>
        <rFont val="Arial"/>
      </rPr>
      <t xml:space="preserve">ערוץ אנליטיקה למערכת ה-VA למצלמה </t>
    </r>
    <r>
      <rPr>
        <b/>
        <sz val="11"/>
        <color rgb="FF000000"/>
        <rFont val="Arial"/>
      </rPr>
      <t>סטטית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</si>
  <si>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ערוץ אנליטיקה למצלמות </t>
    </r>
    <r>
      <rPr>
        <b/>
        <sz val="11"/>
        <color rgb="FF000000"/>
        <rFont val="Arial"/>
      </rPr>
      <t>ממונעות</t>
    </r>
    <r>
      <rPr>
        <sz val="11"/>
        <color rgb="FF000000"/>
        <rFont val="Arial"/>
      </rPr>
      <t xml:space="preserve"> בהתאם לתכנון המבצעי</t>
    </r>
  </si>
  <si>
    <r>
      <rPr>
        <sz val="11"/>
        <color theme="1"/>
        <rFont val="Arial"/>
      </rPr>
      <t xml:space="preserve">ערוץ אנליטיקה למערכת ה-VA למצלמה </t>
    </r>
    <r>
      <rPr>
        <b/>
        <sz val="11"/>
        <color rgb="FF000000"/>
        <rFont val="Arial"/>
      </rPr>
      <t>ממונעת</t>
    </r>
    <r>
      <rPr>
        <sz val="11"/>
        <color rgb="FF000000"/>
        <rFont val="Arial"/>
      </rPr>
      <t xml:space="preserve"> בהתאם לתכנון המבצעי עם התאמה לעבודה מלאה. המחיר הינו מכלול לאינטגרציה מבצעית מלאה וכולל בתוכו את כלל העליות הנדרשות להפעלת המערכת.</t>
    </r>
  </si>
  <si>
    <r>
      <rPr>
        <sz val="11"/>
        <color theme="1"/>
        <rFont val="Arial"/>
      </rPr>
      <t xml:space="preserve">או"ה כבל סיב אופטי Single mode 24 סיבים, כולל </t>
    </r>
    <r>
      <rPr>
        <u/>
        <sz val="11"/>
        <color rgb="FF000000"/>
        <rFont val="Arial"/>
      </rPr>
      <t>כלל</t>
    </r>
    <r>
      <rPr>
        <sz val="11"/>
        <color rgb="FF000000"/>
        <rFont val="Arial"/>
      </rPr>
      <t xml:space="preserve"> האביזרים הנדרשים </t>
    </r>
    <r>
      <rPr>
        <b/>
        <sz val="11"/>
        <color rgb="FF000000"/>
        <rFont val="Arial"/>
      </rPr>
      <t xml:space="preserve">להתקנה בתנאי </t>
    </r>
    <r>
      <rPr>
        <b/>
        <u/>
        <sz val="11"/>
        <color rgb="FF000000"/>
        <rFont val="Arial"/>
      </rPr>
      <t>חוץ</t>
    </r>
    <r>
      <rPr>
        <sz val="11"/>
        <color rgb="FF000000"/>
        <rFont val="Arial"/>
      </rPr>
      <t xml:space="preserve"> בתליה בגובה ו/או ע"ג גדר לרבות חיבור והפעלה והשחלה בצנרת במידת הצורך.</t>
    </r>
  </si>
  <si>
    <r>
      <rPr>
        <sz val="11"/>
        <color rgb="FFFF0000"/>
        <rFont val="Arial"/>
      </rPr>
      <t>אופציה</t>
    </r>
    <r>
      <rPr>
        <sz val="11"/>
        <color rgb="FF000000"/>
        <rFont val="Arial"/>
      </rPr>
      <t xml:space="preserve"> - דיסק קשיח 8TB נוסף </t>
    </r>
  </si>
  <si>
    <r>
      <rPr>
        <b/>
        <sz val="11"/>
        <color rgb="FF000000"/>
        <rFont val="Arial"/>
      </rPr>
      <t>מכלול</t>
    </r>
    <r>
      <rPr>
        <sz val="11"/>
        <color rgb="FF000000"/>
        <rFont val="Arial"/>
      </rPr>
      <t xml:space="preserve"> שרת חומרה עבור מערכת  וידיאו אנליטיקה  AI deep learning  (בינה מלאכותית) המאפשרת גילוי בהתאם לדמ"צ למצלמות </t>
    </r>
    <r>
      <rPr>
        <b/>
        <u/>
        <sz val="11"/>
        <color rgb="FF000000"/>
        <rFont val="Arial"/>
      </rPr>
      <t>קבועות</t>
    </r>
    <r>
      <rPr>
        <sz val="11"/>
        <color rgb="FF000000"/>
        <rFont val="Arial"/>
      </rPr>
      <t xml:space="preserve"> </t>
    </r>
    <r>
      <rPr>
        <b/>
        <u/>
        <sz val="11"/>
        <color rgb="FF000000"/>
        <rFont val="Arial"/>
      </rPr>
      <t xml:space="preserve">לפחות לעד 40 ערוצי וידאו </t>
    </r>
    <r>
      <rPr>
        <sz val="11"/>
        <color rgb="FF000000"/>
        <rFont val="Arial"/>
      </rPr>
      <t>בעלת יכולת  לקביעת סיווגי אובייקטים ולמידת תא שטח בטכנולוגיית זיהוי וגילוי AI, העלות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</si>
  <si>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</si>
  <si>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b/>
        <sz val="11"/>
        <color rgb="FF000000"/>
        <rFont val="Arial"/>
      </rPr>
      <t>מכלול</t>
    </r>
    <r>
      <rPr>
        <sz val="11"/>
        <color rgb="FF000000"/>
        <rFont val="Arial"/>
      </rPr>
      <t xml:space="preserve"> שרת חומרה עבור מערכת אנליטיקה (VA) המאפשרת גילוי בהתאם לדמ"צ </t>
    </r>
    <r>
      <rPr>
        <b/>
        <u/>
        <sz val="11"/>
        <color rgb="FF000000"/>
        <rFont val="Arial"/>
      </rPr>
      <t>לפחות לעד 15 ערוצי וידאו</t>
    </r>
    <r>
      <rPr>
        <sz val="11"/>
        <color rgb="FF000000"/>
        <rFont val="Arial"/>
      </rPr>
      <t xml:space="preserve"> למצלמות </t>
    </r>
    <r>
      <rPr>
        <b/>
        <u/>
        <sz val="11"/>
        <color rgb="FF000000"/>
        <rFont val="Arial"/>
      </rPr>
      <t>ממונעות</t>
    </r>
    <r>
      <rPr>
        <sz val="11"/>
        <color rgb="FF000000"/>
        <rFont val="Arial"/>
      </rPr>
      <t xml:space="preserve"> ליכולת לסריקה בתנועה על פי פריסטים ואפשרות להוצאת נ.צ מדוייק של מיקום המטרה למפעיל ולמערכת השו"ב כולל קונפיגורציה מלאה לפי הגדרות הלקוח.</t>
    </r>
  </si>
  <si>
    <r>
      <rPr>
        <sz val="11"/>
        <color theme="1"/>
        <rFont val="Arial"/>
      </rPr>
      <t xml:space="preserve">תוכנה לגילוי ואבחנה כולל יכולת לביצוע אנליטיקה מנוהלת סריקה </t>
    </r>
    <r>
      <rPr>
        <b/>
        <u/>
        <sz val="11"/>
        <color rgb="FF000000"/>
        <rFont val="Arial"/>
      </rPr>
      <t>לכלל אביזרי הקצה</t>
    </r>
    <r>
      <rPr>
        <sz val="11"/>
        <color rgb="FF000000"/>
        <rFont val="Arial"/>
      </rPr>
      <t xml:space="preserve"> במערכת</t>
    </r>
  </si>
  <si>
    <r>
      <rPr>
        <sz val="11"/>
        <color theme="1"/>
        <rFont val="Arial"/>
      </rPr>
      <t xml:space="preserve">יום עבודות צוות מנוף- במקרים חריגים כאשר ישנו צורך להתקנות מעל 10 מטר גובה התקנת אביזרי קצה. </t>
    </r>
    <r>
      <rPr>
        <b/>
        <sz val="11"/>
        <color rgb="FFFF0000"/>
        <rFont val="Arial"/>
      </rPr>
      <t>יובהר כי יתר הפריטים נכללים במחיר עלות ההתקנה</t>
    </r>
  </si>
  <si>
    <r>
      <rPr>
        <b/>
        <u/>
        <sz val="11"/>
        <color theme="1"/>
        <rFont val="Arial"/>
      </rPr>
      <t>הערה:</t>
    </r>
    <r>
      <rPr>
        <sz val="11"/>
        <color theme="1"/>
        <rFont val="Arial"/>
      </rPr>
      <t xml:space="preserve">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r>
  </si>
  <si>
    <r>
      <rPr>
        <b/>
        <u/>
        <sz val="11"/>
        <color theme="1"/>
        <rFont val="Arial"/>
      </rPr>
      <t xml:space="preserve">הערה: </t>
    </r>
    <r>
      <rPr>
        <sz val="11"/>
        <color theme="1"/>
        <rFont val="Arial"/>
      </rPr>
      <t>המצלמות שיוצעו יהיו מתוצרת   CRISP, OPGAL ,BOSCH, AVIGILION , AXIS, SONY,  GRUNDIG או שוו"ע מאושר</t>
    </r>
  </si>
  <si>
    <t>#REF!</t>
  </si>
  <si>
    <t>דגם</t>
  </si>
  <si>
    <t>יצרן</t>
  </si>
  <si>
    <t>ארץ ייצור</t>
  </si>
  <si>
    <t>קישור למפרט טכני</t>
  </si>
  <si>
    <t>הצעת הקבלן</t>
  </si>
  <si>
    <t>מחיר ליחידה - הצעה</t>
  </si>
  <si>
    <t>הערה: כל הפריטים המוצעים יהיו מוצרי מותג מוכר, המשווק בישראל בשנים האחרונות. המחירים כוללים אספקה והתקנה כבילה וחיווט במחיר אביזר הקצה הפעלה והדרכה ובהתאם לספעיפים הרלוונטים במפרט הטכני לרבות הרישיון בתוכנת VMS ו/או השו"ב לכלל האביזרים.</t>
  </si>
  <si>
    <t>בהתאם למפרט הטכני</t>
  </si>
  <si>
    <t>מחירי האומדן הינם מחירי מקסימום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</si>
</sst>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_ ;_ * \-#,##0_ ;_ * &quot;-&quot;??_ ;_ @_ "/>
    <numFmt numFmtId="165" formatCode="[$₪-40D]#,##0.00"/>
    <numFmt numFmtId="166" formatCode="_ &quot;₪&quot;\ * #,##0_ ;_ &quot;₪&quot;\ * \-#,##0_ ;_ &quot;₪&quot;\ * &quot;-&quot;??_ ;_ @_ "/>
    <numFmt numFmtId="167" formatCode="[$₪-40D]#,##0"/>
    <numFmt numFmtId="169" formatCode="[$₪-40D]\ #,##0.00"/>
  </numFmts>
  <fonts count="38" x14ac:knownFonts="1">
    <font>
      <sz val="10"/>
      <color rgb="FF000000"/>
      <name val="Arial"/>
      <scheme val="minor"/>
    </font>
    <font>
      <b/>
      <sz val="15"/>
      <color theme="1"/>
      <name val="Arial"/>
      <scheme val="minor"/>
    </font>
    <font>
      <sz val="10"/>
      <name val="Arial"/>
    </font>
    <font>
      <sz val="10"/>
      <color theme="1"/>
      <name val="Arial"/>
      <scheme val="minor"/>
    </font>
    <font>
      <b/>
      <sz val="12"/>
      <color theme="1"/>
      <name val="Arial"/>
      <scheme val="minor"/>
    </font>
    <font>
      <b/>
      <sz val="12"/>
      <color theme="1"/>
      <name val="Arial"/>
    </font>
    <font>
      <b/>
      <sz val="14"/>
      <color theme="1"/>
      <name val="Arial"/>
    </font>
    <font>
      <b/>
      <sz val="11"/>
      <color theme="1"/>
      <name val="Arial"/>
    </font>
    <font>
      <sz val="14"/>
      <color theme="1"/>
      <name val="Arial"/>
    </font>
    <font>
      <sz val="14"/>
      <color theme="1"/>
      <name val="Arial"/>
      <scheme val="minor"/>
    </font>
    <font>
      <sz val="11"/>
      <color rgb="FF000000"/>
      <name val="Arial"/>
    </font>
    <font>
      <sz val="11"/>
      <color theme="1"/>
      <name val="Arial"/>
    </font>
    <font>
      <sz val="12"/>
      <color theme="1"/>
      <name val="Arial"/>
    </font>
    <font>
      <sz val="15"/>
      <color theme="1"/>
      <name val="Arial"/>
    </font>
    <font>
      <u/>
      <sz val="14"/>
      <color theme="1"/>
      <name val="Arial"/>
      <scheme val="minor"/>
    </font>
    <font>
      <u/>
      <sz val="14"/>
      <color theme="1"/>
      <name val="Arial"/>
      <scheme val="minor"/>
    </font>
    <font>
      <strike/>
      <sz val="14"/>
      <color theme="1"/>
      <name val="Arial"/>
      <scheme val="minor"/>
    </font>
    <font>
      <u/>
      <sz val="14"/>
      <color theme="1"/>
      <name val="Arial"/>
      <scheme val="minor"/>
    </font>
    <font>
      <sz val="14"/>
      <color rgb="FFFF0000"/>
      <name val="Arial"/>
    </font>
    <font>
      <b/>
      <sz val="14"/>
      <color rgb="FF000000"/>
      <name val="Arial"/>
    </font>
    <font>
      <sz val="14"/>
      <color rgb="FF000000"/>
      <name val="Arial"/>
    </font>
    <font>
      <u/>
      <sz val="14"/>
      <color rgb="FF000000"/>
      <name val="Arial"/>
    </font>
    <font>
      <b/>
      <u/>
      <sz val="14"/>
      <color rgb="FF000000"/>
      <name val="Arial"/>
    </font>
    <font>
      <b/>
      <sz val="14"/>
      <color rgb="FFFF0000"/>
      <name val="Arial"/>
    </font>
    <font>
      <b/>
      <u/>
      <sz val="14"/>
      <color theme="1"/>
      <name val="Arial"/>
    </font>
    <font>
      <b/>
      <sz val="12"/>
      <color rgb="FFFF0000"/>
      <name val="Arial"/>
    </font>
    <font>
      <b/>
      <u/>
      <sz val="11"/>
      <color theme="1"/>
      <name val="Arial"/>
    </font>
    <font>
      <sz val="11"/>
      <color rgb="FFFF0000"/>
      <name val="Arial"/>
    </font>
    <font>
      <b/>
      <sz val="11"/>
      <color rgb="FF000000"/>
      <name val="Arial"/>
    </font>
    <font>
      <u/>
      <sz val="11"/>
      <color rgb="FF000000"/>
      <name val="Arial"/>
    </font>
    <font>
      <b/>
      <u/>
      <sz val="11"/>
      <color rgb="FF000000"/>
      <name val="Arial"/>
    </font>
    <font>
      <b/>
      <sz val="11"/>
      <color rgb="FFFF0000"/>
      <name val="Arial"/>
    </font>
    <font>
      <sz val="12"/>
      <color theme="1"/>
      <name val="Arial"/>
      <family val="2"/>
    </font>
    <font>
      <sz val="14"/>
      <color theme="1"/>
      <name val="Arial"/>
      <family val="2"/>
    </font>
    <font>
      <b/>
      <sz val="14"/>
      <color theme="1"/>
      <name val="Arial"/>
      <family val="2"/>
    </font>
    <font>
      <b/>
      <sz val="28"/>
      <color theme="1"/>
      <name val="Arial"/>
      <family val="2"/>
      <scheme val="minor"/>
    </font>
    <font>
      <b/>
      <sz val="14"/>
      <color theme="1"/>
      <name val="Arial"/>
      <family val="2"/>
      <scheme val="minor"/>
    </font>
    <font>
      <sz val="14"/>
      <color rgb="FFFF0000"/>
      <name val="Arial"/>
      <family val="2"/>
    </font>
  </fonts>
  <fills count="18">
    <fill>
      <patternFill patternType="none"/>
    </fill>
    <fill>
      <patternFill patternType="gray125"/>
    </fill>
    <fill>
      <patternFill patternType="solid">
        <fgColor rgb="FF8E7CC3"/>
        <bgColor rgb="FF8E7CC3"/>
      </patternFill>
    </fill>
    <fill>
      <patternFill patternType="solid">
        <fgColor rgb="FFA4C2F4"/>
        <bgColor rgb="FFA4C2F4"/>
      </patternFill>
    </fill>
    <fill>
      <patternFill patternType="solid">
        <fgColor rgb="FFFCE5CD"/>
        <bgColor rgb="FFFCE5CD"/>
      </patternFill>
    </fill>
    <fill>
      <patternFill patternType="solid">
        <fgColor rgb="FFB6D7A8"/>
        <bgColor rgb="FFB6D7A8"/>
      </patternFill>
    </fill>
    <fill>
      <patternFill patternType="solid">
        <fgColor rgb="FF93C47D"/>
        <bgColor rgb="FF93C47D"/>
      </patternFill>
    </fill>
    <fill>
      <patternFill patternType="solid">
        <fgColor rgb="FFF9CB9C"/>
        <bgColor rgb="FFF9CB9C"/>
      </patternFill>
    </fill>
    <fill>
      <patternFill patternType="solid">
        <fgColor rgb="FFE06666"/>
        <bgColor rgb="FFE06666"/>
      </patternFill>
    </fill>
    <fill>
      <patternFill patternType="solid">
        <fgColor rgb="FF00FF00"/>
        <bgColor rgb="FF00FF00"/>
      </patternFill>
    </fill>
    <fill>
      <patternFill patternType="solid">
        <fgColor rgb="FF00FFFF"/>
        <bgColor rgb="FF00FFFF"/>
      </patternFill>
    </fill>
    <fill>
      <patternFill patternType="solid">
        <fgColor rgb="FF6AA84F"/>
        <bgColor rgb="FF6AA84F"/>
      </patternFill>
    </fill>
    <fill>
      <patternFill patternType="solid">
        <fgColor rgb="FFFFFF00"/>
        <bgColor rgb="FFFFFF00"/>
      </patternFill>
    </fill>
    <fill>
      <patternFill patternType="solid">
        <fgColor rgb="FFFBE4D5"/>
        <bgColor rgb="FFFBE4D5"/>
      </patternFill>
    </fill>
    <fill>
      <patternFill patternType="solid">
        <fgColor rgb="FFDDD9C3"/>
        <bgColor rgb="FFDDD9C3"/>
      </patternFill>
    </fill>
    <fill>
      <patternFill patternType="solid">
        <fgColor rgb="FFFFD966"/>
        <bgColor rgb="FFFFD966"/>
      </patternFill>
    </fill>
    <fill>
      <patternFill patternType="solid">
        <fgColor rgb="FFFFFF00"/>
        <bgColor rgb="FFFBE4D5"/>
      </patternFill>
    </fill>
    <fill>
      <patternFill patternType="solid">
        <fgColor theme="7" tint="0.79998168889431442"/>
        <bgColor rgb="FFFFFF00"/>
      </patternFill>
    </fill>
  </fills>
  <borders count="3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style="thick">
        <color rgb="FF000000"/>
      </left>
      <right style="thick">
        <color rgb="FF000000"/>
      </right>
      <top/>
      <bottom style="thick">
        <color rgb="FF000000"/>
      </bottom>
      <diagonal/>
    </border>
    <border>
      <left/>
      <right/>
      <top style="medium">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bottom/>
      <diagonal/>
    </border>
    <border>
      <left/>
      <right/>
      <top/>
      <bottom/>
      <diagonal/>
    </border>
    <border>
      <left/>
      <right/>
      <top/>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8">
    <xf numFmtId="0" fontId="0" fillId="0" borderId="0" xfId="0"/>
    <xf numFmtId="0" fontId="11" fillId="13" borderId="4" xfId="0" applyFont="1" applyFill="1" applyBorder="1" applyAlignment="1">
      <alignment horizontal="center" wrapText="1"/>
    </xf>
    <xf numFmtId="166" fontId="11" fillId="13" borderId="4" xfId="0" applyNumberFormat="1" applyFont="1" applyFill="1" applyBorder="1" applyAlignment="1">
      <alignment horizontal="center" wrapText="1"/>
    </xf>
    <xf numFmtId="0" fontId="4" fillId="15" borderId="0" xfId="0" applyFont="1" applyFill="1" applyAlignment="1">
      <alignment horizontal="center" vertical="center"/>
    </xf>
    <xf numFmtId="0" fontId="4" fillId="5" borderId="0" xfId="0" applyFont="1" applyFill="1" applyAlignment="1">
      <alignment horizontal="center" vertical="center"/>
    </xf>
    <xf numFmtId="0" fontId="6" fillId="13" borderId="16" xfId="0" applyFont="1" applyFill="1" applyBorder="1" applyAlignment="1">
      <alignment horizontal="center" vertical="center" wrapText="1"/>
    </xf>
    <xf numFmtId="0" fontId="6" fillId="13" borderId="17" xfId="0" applyFont="1" applyFill="1" applyBorder="1" applyAlignment="1">
      <alignment horizontal="center" wrapText="1"/>
    </xf>
    <xf numFmtId="0" fontId="11" fillId="13" borderId="18" xfId="0" applyFont="1" applyFill="1" applyBorder="1" applyAlignment="1">
      <alignment horizontal="center" wrapText="1"/>
    </xf>
    <xf numFmtId="166" fontId="11" fillId="13" borderId="18" xfId="0" applyNumberFormat="1" applyFont="1" applyFill="1" applyBorder="1" applyAlignment="1">
      <alignment horizontal="center" wrapText="1"/>
    </xf>
    <xf numFmtId="166" fontId="11" fillId="13" borderId="0" xfId="0" applyNumberFormat="1" applyFont="1" applyFill="1" applyAlignment="1">
      <alignment horizontal="center" vertical="center" wrapText="1"/>
    </xf>
    <xf numFmtId="49" fontId="3" fillId="3" borderId="0" xfId="0" applyNumberFormat="1" applyFont="1" applyFill="1"/>
    <xf numFmtId="165" fontId="3" fillId="11" borderId="0" xfId="0" applyNumberFormat="1" applyFont="1" applyFill="1"/>
    <xf numFmtId="0" fontId="3" fillId="11" borderId="0" xfId="0" applyFont="1" applyFill="1"/>
    <xf numFmtId="49" fontId="3" fillId="7" borderId="0" xfId="0" applyNumberFormat="1" applyFont="1" applyFill="1"/>
    <xf numFmtId="0" fontId="3" fillId="12" borderId="0" xfId="0" applyFont="1" applyFill="1"/>
    <xf numFmtId="0" fontId="11" fillId="13" borderId="12" xfId="0" applyFont="1" applyFill="1" applyBorder="1" applyAlignment="1">
      <alignment horizontal="center" wrapText="1"/>
    </xf>
    <xf numFmtId="0" fontId="11" fillId="13" borderId="9" xfId="0" applyFont="1" applyFill="1" applyBorder="1" applyAlignment="1">
      <alignment horizontal="center" wrapText="1"/>
    </xf>
    <xf numFmtId="166" fontId="11" fillId="13" borderId="9" xfId="0" applyNumberFormat="1" applyFont="1" applyFill="1" applyBorder="1" applyAlignment="1">
      <alignment horizontal="center" vertical="center" wrapText="1"/>
    </xf>
    <xf numFmtId="0" fontId="6" fillId="13" borderId="17" xfId="0" applyFont="1" applyFill="1" applyBorder="1" applyAlignment="1">
      <alignment horizontal="center" vertical="center" wrapText="1"/>
    </xf>
    <xf numFmtId="0" fontId="7" fillId="13" borderId="6" xfId="0" applyFont="1" applyFill="1" applyBorder="1" applyAlignment="1">
      <alignment horizontal="center" vertical="center" wrapText="1"/>
    </xf>
    <xf numFmtId="0" fontId="7" fillId="13" borderId="5" xfId="0" applyFont="1" applyFill="1" applyBorder="1" applyAlignment="1">
      <alignment horizontal="center" wrapText="1"/>
    </xf>
    <xf numFmtId="0" fontId="11" fillId="13" borderId="20" xfId="0" applyFont="1" applyFill="1" applyBorder="1" applyAlignment="1">
      <alignment horizontal="center" wrapText="1"/>
    </xf>
    <xf numFmtId="0" fontId="3" fillId="3" borderId="0" xfId="0" applyFont="1" applyFill="1"/>
    <xf numFmtId="0" fontId="3" fillId="7" borderId="0" xfId="0" applyFont="1" applyFill="1"/>
    <xf numFmtId="0" fontId="11" fillId="13" borderId="3" xfId="0" applyFont="1" applyFill="1" applyBorder="1" applyAlignment="1">
      <alignment horizontal="center" wrapText="1"/>
    </xf>
    <xf numFmtId="0" fontId="7" fillId="13" borderId="6" xfId="0" applyFont="1" applyFill="1" applyBorder="1" applyAlignment="1">
      <alignment horizontal="center" wrapText="1"/>
    </xf>
    <xf numFmtId="166" fontId="11" fillId="13" borderId="4" xfId="0" applyNumberFormat="1" applyFont="1" applyFill="1" applyBorder="1" applyAlignment="1">
      <alignment horizontal="center" vertical="center" wrapText="1"/>
    </xf>
    <xf numFmtId="0" fontId="7" fillId="13" borderId="5" xfId="0" applyFont="1" applyFill="1" applyBorder="1" applyAlignment="1">
      <alignment horizontal="center"/>
    </xf>
    <xf numFmtId="0" fontId="3" fillId="0" borderId="2" xfId="0" applyFont="1" applyBorder="1"/>
    <xf numFmtId="0" fontId="3" fillId="0" borderId="3" xfId="0" applyFont="1" applyBorder="1"/>
    <xf numFmtId="164" fontId="3" fillId="10" borderId="0" xfId="0" applyNumberFormat="1" applyFont="1" applyFill="1"/>
    <xf numFmtId="164" fontId="3" fillId="7" borderId="0" xfId="0" applyNumberFormat="1" applyFont="1" applyFill="1"/>
    <xf numFmtId="0" fontId="6" fillId="13" borderId="12" xfId="0" applyFont="1" applyFill="1" applyBorder="1" applyAlignment="1">
      <alignment horizontal="center" vertical="center" wrapText="1"/>
    </xf>
    <xf numFmtId="0" fontId="6" fillId="13" borderId="19" xfId="0" applyFont="1" applyFill="1" applyBorder="1" applyAlignment="1">
      <alignment horizontal="center" vertical="center" wrapText="1"/>
    </xf>
    <xf numFmtId="0" fontId="11" fillId="13" borderId="9" xfId="0" applyFont="1" applyFill="1" applyBorder="1" applyAlignment="1">
      <alignment horizontal="center" vertical="center" wrapText="1"/>
    </xf>
    <xf numFmtId="0" fontId="3" fillId="8" borderId="0" xfId="0" applyFont="1" applyFill="1"/>
    <xf numFmtId="0" fontId="11" fillId="13" borderId="10" xfId="0" applyFont="1" applyFill="1" applyBorder="1" applyAlignment="1">
      <alignment horizontal="center" vertical="center" wrapText="1"/>
    </xf>
    <xf numFmtId="0" fontId="7" fillId="13" borderId="0" xfId="0" applyFont="1" applyFill="1" applyAlignment="1">
      <alignment horizontal="center" vertical="center" wrapText="1"/>
    </xf>
    <xf numFmtId="0" fontId="11" fillId="13" borderId="8" xfId="0" applyFont="1" applyFill="1" applyBorder="1" applyAlignment="1">
      <alignment horizontal="center" wrapText="1"/>
    </xf>
    <xf numFmtId="0" fontId="11" fillId="13" borderId="21" xfId="0" applyFont="1" applyFill="1" applyBorder="1" applyAlignment="1">
      <alignment horizontal="center" wrapText="1"/>
    </xf>
    <xf numFmtId="0" fontId="11" fillId="13" borderId="0" xfId="0" applyFont="1" applyFill="1" applyAlignment="1">
      <alignment horizontal="center" wrapText="1"/>
    </xf>
    <xf numFmtId="164" fontId="11" fillId="13" borderId="3" xfId="0" applyNumberFormat="1" applyFont="1" applyFill="1" applyBorder="1" applyAlignment="1">
      <alignment horizontal="center" wrapText="1"/>
    </xf>
    <xf numFmtId="164" fontId="11" fillId="13" borderId="4" xfId="0" applyNumberFormat="1" applyFont="1" applyFill="1" applyBorder="1" applyAlignment="1">
      <alignment horizontal="center" wrapText="1"/>
    </xf>
    <xf numFmtId="0" fontId="3" fillId="0" borderId="0" xfId="0" applyFont="1" applyAlignment="1">
      <alignment wrapText="1"/>
    </xf>
    <xf numFmtId="165" fontId="7" fillId="13" borderId="20" xfId="0" applyNumberFormat="1" applyFont="1" applyFill="1" applyBorder="1" applyAlignment="1">
      <alignment horizontal="center" wrapText="1"/>
    </xf>
    <xf numFmtId="165" fontId="7" fillId="13" borderId="3" xfId="0" applyNumberFormat="1" applyFont="1" applyFill="1" applyBorder="1" applyAlignment="1">
      <alignment horizontal="center" wrapText="1"/>
    </xf>
    <xf numFmtId="165" fontId="7" fillId="13" borderId="25" xfId="0" applyNumberFormat="1" applyFont="1" applyFill="1" applyBorder="1" applyAlignment="1">
      <alignment horizontal="center" wrapText="1"/>
    </xf>
    <xf numFmtId="165" fontId="6" fillId="4" borderId="26" xfId="0" applyNumberFormat="1" applyFont="1" applyFill="1" applyBorder="1" applyAlignment="1">
      <alignment horizontal="center"/>
    </xf>
    <xf numFmtId="0" fontId="0" fillId="0" borderId="0" xfId="0"/>
    <xf numFmtId="0" fontId="2" fillId="0" borderId="6" xfId="0" applyFont="1" applyBorder="1"/>
    <xf numFmtId="0" fontId="2" fillId="0" borderId="7" xfId="0" applyFont="1" applyBorder="1"/>
    <xf numFmtId="0" fontId="2" fillId="0" borderId="12" xfId="0" applyFont="1" applyBorder="1"/>
    <xf numFmtId="49" fontId="4" fillId="15" borderId="0" xfId="0" applyNumberFormat="1" applyFont="1" applyFill="1" applyAlignment="1">
      <alignment horizontal="center" vertical="center"/>
    </xf>
    <xf numFmtId="0" fontId="4" fillId="15" borderId="0" xfId="0" applyFont="1" applyFill="1" applyAlignment="1">
      <alignment horizontal="center" vertical="center"/>
    </xf>
    <xf numFmtId="0" fontId="6" fillId="13" borderId="5" xfId="0" applyFont="1" applyFill="1" applyBorder="1" applyAlignment="1">
      <alignment horizontal="center" wrapText="1"/>
    </xf>
    <xf numFmtId="164" fontId="6" fillId="13" borderId="5" xfId="0" applyNumberFormat="1" applyFont="1" applyFill="1" applyBorder="1" applyAlignment="1">
      <alignment horizontal="center" wrapText="1"/>
    </xf>
    <xf numFmtId="164" fontId="6" fillId="2" borderId="5" xfId="0" applyNumberFormat="1" applyFont="1" applyFill="1" applyBorder="1" applyAlignment="1">
      <alignment horizontal="center" wrapText="1"/>
    </xf>
    <xf numFmtId="0" fontId="6" fillId="13" borderId="16" xfId="0" applyFont="1" applyFill="1" applyBorder="1" applyAlignment="1">
      <alignment horizontal="center" vertical="center" wrapText="1"/>
    </xf>
    <xf numFmtId="0" fontId="2" fillId="0" borderId="19" xfId="0" applyFont="1" applyBorder="1"/>
    <xf numFmtId="0" fontId="7" fillId="13" borderId="6" xfId="0" applyFont="1" applyFill="1" applyBorder="1" applyAlignment="1">
      <alignment horizontal="center" vertical="center"/>
    </xf>
    <xf numFmtId="0" fontId="7" fillId="13" borderId="5" xfId="0" applyFont="1" applyFill="1" applyBorder="1" applyAlignment="1">
      <alignment horizontal="center" vertical="center"/>
    </xf>
    <xf numFmtId="0" fontId="11" fillId="14" borderId="22" xfId="0" applyFont="1" applyFill="1" applyBorder="1" applyAlignment="1">
      <alignment horizontal="center" wrapText="1"/>
    </xf>
    <xf numFmtId="0" fontId="2" fillId="0" borderId="23" xfId="0" applyFont="1" applyBorder="1"/>
    <xf numFmtId="0" fontId="11" fillId="14" borderId="24" xfId="0" applyFont="1" applyFill="1" applyBorder="1" applyAlignment="1">
      <alignment horizontal="center" wrapText="1"/>
    </xf>
    <xf numFmtId="0" fontId="2" fillId="0" borderId="24" xfId="0" applyFont="1" applyBorder="1"/>
    <xf numFmtId="0" fontId="7" fillId="13" borderId="6" xfId="0" applyFont="1" applyFill="1" applyBorder="1" applyAlignment="1">
      <alignment horizontal="center" vertical="center" wrapText="1"/>
    </xf>
    <xf numFmtId="0" fontId="6" fillId="13" borderId="27" xfId="0" applyFont="1" applyFill="1" applyBorder="1" applyAlignment="1" applyProtection="1">
      <alignment horizontal="center" vertical="center" wrapText="1"/>
    </xf>
    <xf numFmtId="0" fontId="32" fillId="12" borderId="27" xfId="0" applyFont="1" applyFill="1" applyBorder="1" applyAlignment="1" applyProtection="1">
      <alignment horizontal="center" vertical="center" wrapText="1"/>
    </xf>
    <xf numFmtId="49" fontId="36" fillId="12" borderId="27" xfId="0" applyNumberFormat="1" applyFont="1" applyFill="1" applyBorder="1" applyAlignment="1" applyProtection="1">
      <alignment horizontal="center" vertical="center" wrapText="1"/>
    </xf>
    <xf numFmtId="49" fontId="35" fillId="17" borderId="28" xfId="0" applyNumberFormat="1" applyFont="1" applyFill="1" applyBorder="1" applyAlignment="1" applyProtection="1">
      <alignment horizontal="center" vertical="center"/>
    </xf>
    <xf numFmtId="49" fontId="35" fillId="17" borderId="29" xfId="0" applyNumberFormat="1" applyFont="1" applyFill="1" applyBorder="1" applyAlignment="1" applyProtection="1">
      <alignment horizontal="center" vertical="center"/>
    </xf>
    <xf numFmtId="49" fontId="35" fillId="17" borderId="30" xfId="0" applyNumberFormat="1" applyFont="1" applyFill="1" applyBorder="1" applyAlignment="1" applyProtection="1">
      <alignment horizontal="center" vertical="center"/>
    </xf>
    <xf numFmtId="0" fontId="0" fillId="0" borderId="0" xfId="0" applyProtection="1"/>
    <xf numFmtId="0" fontId="6" fillId="13" borderId="27" xfId="0" applyFont="1" applyFill="1" applyBorder="1" applyAlignment="1" applyProtection="1">
      <alignment horizontal="center" vertical="center" wrapText="1"/>
    </xf>
    <xf numFmtId="164" fontId="6" fillId="13" borderId="27" xfId="0" applyNumberFormat="1" applyFont="1" applyFill="1" applyBorder="1" applyAlignment="1" applyProtection="1">
      <alignment horizontal="center" vertical="center" wrapText="1"/>
    </xf>
    <xf numFmtId="0" fontId="8" fillId="13" borderId="27" xfId="0" applyFont="1" applyFill="1" applyBorder="1" applyAlignment="1" applyProtection="1">
      <alignment horizontal="center" vertical="center" wrapText="1"/>
    </xf>
    <xf numFmtId="0" fontId="1" fillId="12" borderId="27" xfId="0" applyFont="1" applyFill="1" applyBorder="1" applyAlignment="1" applyProtection="1">
      <alignment horizontal="center" vertical="center"/>
    </xf>
    <xf numFmtId="0" fontId="2" fillId="0" borderId="27" xfId="0" applyFont="1" applyBorder="1" applyProtection="1"/>
    <xf numFmtId="0" fontId="8" fillId="13" borderId="27" xfId="0" applyFont="1" applyFill="1" applyBorder="1" applyAlignment="1" applyProtection="1">
      <alignment horizontal="center" vertical="center" wrapText="1"/>
    </xf>
    <xf numFmtId="166" fontId="8" fillId="13" borderId="27" xfId="0" applyNumberFormat="1" applyFont="1" applyFill="1" applyBorder="1" applyAlignment="1" applyProtection="1">
      <alignment horizontal="center" vertical="center" wrapText="1"/>
    </xf>
    <xf numFmtId="164" fontId="8" fillId="13" borderId="27" xfId="0" applyNumberFormat="1" applyFont="1" applyFill="1" applyBorder="1" applyAlignment="1" applyProtection="1">
      <alignment vertical="center" wrapText="1"/>
    </xf>
    <xf numFmtId="0" fontId="5" fillId="13" borderId="27" xfId="0" applyFont="1" applyFill="1" applyBorder="1" applyAlignment="1" applyProtection="1">
      <alignment horizontal="center" wrapText="1"/>
    </xf>
    <xf numFmtId="0" fontId="10" fillId="13" borderId="27" xfId="0" applyFont="1" applyFill="1" applyBorder="1" applyAlignment="1" applyProtection="1">
      <alignment horizontal="center" wrapText="1"/>
    </xf>
    <xf numFmtId="0" fontId="6" fillId="13" borderId="27" xfId="0" applyFont="1" applyFill="1" applyBorder="1" applyAlignment="1" applyProtection="1">
      <alignment horizontal="center" vertical="center"/>
    </xf>
    <xf numFmtId="0" fontId="6" fillId="13" borderId="27" xfId="0" applyFont="1" applyFill="1" applyBorder="1" applyAlignment="1" applyProtection="1">
      <alignment horizontal="center" vertical="center"/>
    </xf>
    <xf numFmtId="0" fontId="8" fillId="13" borderId="27" xfId="0" applyFont="1" applyFill="1" applyBorder="1" applyAlignment="1" applyProtection="1">
      <alignment horizontal="center" wrapText="1"/>
    </xf>
    <xf numFmtId="0" fontId="37" fillId="13" borderId="27" xfId="0" applyFont="1" applyFill="1" applyBorder="1" applyAlignment="1" applyProtection="1">
      <alignment horizontal="center" vertical="center" wrapText="1"/>
    </xf>
    <xf numFmtId="0" fontId="33" fillId="13" borderId="27" xfId="0" applyFont="1" applyFill="1" applyBorder="1" applyAlignment="1" applyProtection="1">
      <alignment horizontal="center" vertical="center" wrapText="1"/>
    </xf>
    <xf numFmtId="167" fontId="8" fillId="13" borderId="27" xfId="0" applyNumberFormat="1" applyFont="1" applyFill="1" applyBorder="1" applyAlignment="1" applyProtection="1">
      <alignment horizontal="center" wrapText="1"/>
    </xf>
    <xf numFmtId="166" fontId="11" fillId="13" borderId="27" xfId="0" applyNumberFormat="1" applyFont="1" applyFill="1" applyBorder="1" applyAlignment="1" applyProtection="1">
      <alignment horizontal="center" wrapText="1"/>
    </xf>
    <xf numFmtId="0" fontId="8" fillId="6" borderId="27" xfId="0" applyFont="1" applyFill="1" applyBorder="1" applyAlignment="1" applyProtection="1">
      <alignment horizontal="center" vertical="center" wrapText="1"/>
    </xf>
    <xf numFmtId="166" fontId="8" fillId="6" borderId="27" xfId="0" applyNumberFormat="1" applyFont="1" applyFill="1" applyBorder="1" applyAlignment="1" applyProtection="1">
      <alignment horizontal="center" vertical="center" wrapText="1"/>
    </xf>
    <xf numFmtId="0" fontId="13" fillId="13" borderId="27" xfId="0" applyFont="1" applyFill="1" applyBorder="1" applyAlignment="1" applyProtection="1">
      <alignment horizontal="center" wrapText="1"/>
    </xf>
    <xf numFmtId="164" fontId="8" fillId="13" borderId="27" xfId="0" applyNumberFormat="1" applyFont="1" applyFill="1" applyBorder="1" applyAlignment="1" applyProtection="1">
      <alignment horizontal="center" vertical="center" wrapText="1"/>
    </xf>
    <xf numFmtId="164" fontId="32" fillId="13" borderId="27" xfId="0" applyNumberFormat="1" applyFont="1" applyFill="1" applyBorder="1" applyAlignment="1" applyProtection="1">
      <alignment horizontal="center" vertical="center" wrapText="1"/>
    </xf>
    <xf numFmtId="164" fontId="8" fillId="13" borderId="27" xfId="0" applyNumberFormat="1" applyFont="1" applyFill="1" applyBorder="1" applyAlignment="1" applyProtection="1">
      <alignment horizontal="center" wrapText="1"/>
    </xf>
    <xf numFmtId="166" fontId="8" fillId="13" borderId="27" xfId="0" applyNumberFormat="1" applyFont="1" applyFill="1" applyBorder="1" applyAlignment="1" applyProtection="1">
      <alignment horizontal="center" wrapText="1"/>
    </xf>
    <xf numFmtId="9" fontId="8" fillId="13" borderId="27" xfId="0" applyNumberFormat="1" applyFont="1" applyFill="1" applyBorder="1" applyAlignment="1" applyProtection="1">
      <alignment horizontal="center" wrapText="1"/>
    </xf>
    <xf numFmtId="0" fontId="33" fillId="14" borderId="11" xfId="0" applyFont="1" applyFill="1" applyBorder="1" applyAlignment="1" applyProtection="1">
      <alignment horizontal="center" vertical="center" wrapText="1"/>
    </xf>
    <xf numFmtId="0" fontId="33" fillId="14" borderId="19" xfId="0" applyFont="1" applyFill="1" applyBorder="1" applyAlignment="1" applyProtection="1">
      <alignment horizontal="center" vertical="center" wrapText="1"/>
    </xf>
    <xf numFmtId="0" fontId="8" fillId="14" borderId="11" xfId="0" applyFont="1" applyFill="1" applyBorder="1" applyAlignment="1" applyProtection="1">
      <alignment horizontal="center" vertical="center" wrapText="1"/>
    </xf>
    <xf numFmtId="0" fontId="2" fillId="0" borderId="24" xfId="0" applyFont="1" applyBorder="1" applyProtection="1"/>
    <xf numFmtId="0" fontId="2" fillId="0" borderId="19" xfId="0" applyFont="1" applyBorder="1" applyProtection="1"/>
    <xf numFmtId="165" fontId="33" fillId="13" borderId="10" xfId="0" applyNumberFormat="1" applyFont="1" applyFill="1" applyBorder="1" applyAlignment="1" applyProtection="1">
      <alignment horizontal="center" vertical="center" wrapText="1"/>
    </xf>
    <xf numFmtId="166" fontId="8" fillId="13" borderId="13" xfId="0" applyNumberFormat="1" applyFont="1" applyFill="1" applyBorder="1" applyAlignment="1" applyProtection="1">
      <alignment horizontal="center" vertical="center" wrapText="1"/>
    </xf>
    <xf numFmtId="0" fontId="2" fillId="0" borderId="11" xfId="0" applyFont="1" applyBorder="1" applyProtection="1"/>
    <xf numFmtId="0" fontId="0" fillId="0" borderId="0" xfId="0" applyProtection="1"/>
    <xf numFmtId="0" fontId="2" fillId="0" borderId="12" xfId="0" applyFont="1" applyBorder="1" applyProtection="1"/>
    <xf numFmtId="9" fontId="33" fillId="13" borderId="4" xfId="0" applyNumberFormat="1" applyFont="1" applyFill="1" applyBorder="1" applyAlignment="1" applyProtection="1">
      <alignment horizontal="center" vertical="center" wrapText="1"/>
    </xf>
    <xf numFmtId="165" fontId="33" fillId="13" borderId="4" xfId="0" applyNumberFormat="1" applyFont="1" applyFill="1" applyBorder="1" applyAlignment="1" applyProtection="1">
      <alignment horizontal="center" vertical="center" wrapText="1"/>
    </xf>
    <xf numFmtId="166" fontId="8" fillId="13" borderId="1"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169" fontId="9" fillId="0" borderId="0" xfId="0" applyNumberFormat="1" applyFont="1" applyAlignment="1" applyProtection="1">
      <alignment horizontal="center" vertical="center"/>
    </xf>
    <xf numFmtId="0" fontId="33" fillId="14" borderId="13" xfId="0" applyFont="1" applyFill="1" applyBorder="1" applyAlignment="1" applyProtection="1">
      <alignment horizontal="center" vertical="center" wrapText="1"/>
    </xf>
    <xf numFmtId="0" fontId="33" fillId="14" borderId="14" xfId="0" applyFont="1" applyFill="1" applyBorder="1" applyAlignment="1" applyProtection="1">
      <alignment horizontal="center" vertical="center" wrapText="1"/>
    </xf>
    <xf numFmtId="0" fontId="2" fillId="0" borderId="13" xfId="0" applyFont="1" applyBorder="1" applyProtection="1"/>
    <xf numFmtId="0" fontId="2" fillId="0" borderId="15" xfId="0" applyFont="1" applyBorder="1" applyProtection="1"/>
    <xf numFmtId="0" fontId="2" fillId="0" borderId="14" xfId="0" applyFont="1" applyBorder="1" applyProtection="1"/>
    <xf numFmtId="0" fontId="9" fillId="0" borderId="0" xfId="0" applyFont="1" applyAlignment="1" applyProtection="1">
      <alignment horizontal="center" vertical="center" wrapText="1"/>
    </xf>
    <xf numFmtId="0" fontId="9" fillId="0" borderId="0" xfId="0" applyFont="1" applyAlignment="1" applyProtection="1">
      <alignment horizontal="right" vertical="center"/>
    </xf>
    <xf numFmtId="0" fontId="14" fillId="0" borderId="0" xfId="0" applyFont="1" applyAlignment="1" applyProtection="1">
      <alignment horizontal="center" vertical="center" wrapText="1"/>
    </xf>
    <xf numFmtId="0" fontId="9" fillId="12" borderId="0" xfId="0" applyFont="1" applyFill="1" applyAlignment="1" applyProtection="1">
      <alignment horizontal="right" vertical="center"/>
    </xf>
    <xf numFmtId="0" fontId="15" fillId="12" borderId="0" xfId="0" applyFont="1" applyFill="1" applyAlignment="1" applyProtection="1">
      <alignment horizontal="center" vertical="center" wrapText="1"/>
    </xf>
    <xf numFmtId="0" fontId="16" fillId="0" borderId="0" xfId="0" applyFont="1" applyAlignment="1" applyProtection="1">
      <alignment horizontal="right" vertical="center"/>
    </xf>
    <xf numFmtId="0" fontId="16" fillId="0" borderId="0" xfId="0" applyFont="1" applyAlignment="1" applyProtection="1">
      <alignment horizontal="center" vertical="center" wrapText="1"/>
    </xf>
    <xf numFmtId="0" fontId="16" fillId="0" borderId="0" xfId="0" applyFont="1" applyAlignment="1" applyProtection="1">
      <alignment horizontal="center" vertical="center"/>
    </xf>
    <xf numFmtId="0" fontId="9" fillId="9" borderId="0" xfId="0" applyFont="1" applyFill="1" applyAlignment="1" applyProtection="1">
      <alignment horizontal="center" vertical="center"/>
    </xf>
    <xf numFmtId="0" fontId="17" fillId="9" borderId="0" xfId="0" applyFont="1" applyFill="1" applyAlignment="1" applyProtection="1">
      <alignment horizontal="center" vertical="center" wrapText="1"/>
    </xf>
    <xf numFmtId="164" fontId="8" fillId="16" borderId="27" xfId="0" applyNumberFormat="1" applyFont="1" applyFill="1" applyBorder="1" applyAlignment="1" applyProtection="1">
      <alignment vertical="center" wrapText="1"/>
      <protection locked="0"/>
    </xf>
    <xf numFmtId="165" fontId="1" fillId="12" borderId="27" xfId="0" applyNumberFormat="1" applyFont="1" applyFill="1" applyBorder="1" applyAlignment="1" applyProtection="1">
      <alignment horizontal="center" vertical="center"/>
      <protection locked="0"/>
    </xf>
    <xf numFmtId="0" fontId="8" fillId="13" borderId="27" xfId="0" applyFont="1" applyFill="1" applyBorder="1" applyAlignment="1" applyProtection="1">
      <alignment horizontal="center" vertical="center" wrapText="1"/>
      <protection locked="0"/>
    </xf>
    <xf numFmtId="165" fontId="6" fillId="16" borderId="13" xfId="0" applyNumberFormat="1" applyFont="1" applyFill="1" applyBorder="1" applyAlignment="1" applyProtection="1">
      <alignment horizontal="center" vertical="center" wrapText="1"/>
      <protection locked="0"/>
    </xf>
    <xf numFmtId="166" fontId="34" fillId="16" borderId="27" xfId="0" applyNumberFormat="1" applyFont="1" applyFill="1" applyBorder="1" applyAlignment="1" applyProtection="1">
      <alignment horizontal="center" vertical="center" wrapText="1"/>
      <protection locked="0"/>
    </xf>
    <xf numFmtId="0" fontId="8" fillId="13" borderId="14" xfId="0" applyFont="1" applyFill="1" applyBorder="1" applyAlignment="1" applyProtection="1">
      <alignment horizontal="center" vertical="center" wrapText="1"/>
      <protection locked="0"/>
    </xf>
    <xf numFmtId="0" fontId="8" fillId="13" borderId="10" xfId="0" applyFont="1" applyFill="1" applyBorder="1" applyAlignment="1" applyProtection="1">
      <alignment horizontal="center" vertical="center" wrapText="1"/>
      <protection locked="0"/>
    </xf>
    <xf numFmtId="165" fontId="6" fillId="16" borderId="1" xfId="0" applyNumberFormat="1" applyFont="1" applyFill="1" applyBorder="1" applyAlignment="1" applyProtection="1">
      <alignment horizontal="center" vertical="center" wrapText="1"/>
      <protection locked="0"/>
    </xf>
    <xf numFmtId="0" fontId="8" fillId="13" borderId="3" xfId="0" applyFont="1" applyFill="1" applyBorder="1" applyAlignment="1" applyProtection="1">
      <alignment horizontal="center" vertical="center" wrapText="1"/>
      <protection locked="0"/>
    </xf>
    <xf numFmtId="0" fontId="8" fillId="13" borderId="4"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800100" cy="899160"/>
    <xdr:pic>
      <xdr:nvPicPr>
        <xdr:cNvPr id="2" name="image3.png" title="תמונה">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14365833600" y="0"/>
          <a:ext cx="800100" cy="89916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492;&#1494;&#1504;&#1514;%20&#1502;&#1495;&#1497;&#1512;&#1497;&#150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הזנת מחירים"/>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yulia@mtf-security.com" TargetMode="External"/><Relationship Id="rId3" Type="http://schemas.openxmlformats.org/officeDocument/2006/relationships/hyperlink" Target="mailto:moshe@mtf-security.com" TargetMode="External"/><Relationship Id="rId7" Type="http://schemas.openxmlformats.org/officeDocument/2006/relationships/hyperlink" Target="mailto:yulia@mtf-security.com" TargetMode="External"/><Relationship Id="rId2" Type="http://schemas.openxmlformats.org/officeDocument/2006/relationships/hyperlink" Target="mailto:ofertsa1@gmail.com" TargetMode="External"/><Relationship Id="rId1" Type="http://schemas.openxmlformats.org/officeDocument/2006/relationships/hyperlink" Target="mailto:moshe@mtf-security.com" TargetMode="External"/><Relationship Id="rId6" Type="http://schemas.openxmlformats.org/officeDocument/2006/relationships/hyperlink" Target="mailto:yulia@mtf-security.com" TargetMode="External"/><Relationship Id="rId5" Type="http://schemas.openxmlformats.org/officeDocument/2006/relationships/hyperlink" Target="mailto:yulia@mtf-security.com" TargetMode="External"/><Relationship Id="rId4" Type="http://schemas.openxmlformats.org/officeDocument/2006/relationships/hyperlink" Target="mailto:moshe@mtf-security.com"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BT1006"/>
  <sheetViews>
    <sheetView rightToLeft="1" tabSelected="1" zoomScale="50" zoomScaleNormal="50" workbookViewId="0">
      <pane xSplit="6" ySplit="3" topLeftCell="G4" activePane="bottomRight" state="frozen"/>
      <selection pane="topRight" activeCell="G1" sqref="G1"/>
      <selection pane="bottomLeft" activeCell="A4" sqref="A4"/>
      <selection pane="bottomRight" activeCell="K7" sqref="K7"/>
    </sheetView>
  </sheetViews>
  <sheetFormatPr defaultColWidth="12.6640625" defaultRowHeight="15.75" customHeight="1" x14ac:dyDescent="0.25"/>
  <cols>
    <col min="1" max="1" width="12.6640625" style="72"/>
    <col min="2" max="2" width="17" style="72" customWidth="1"/>
    <col min="3" max="3" width="38.77734375" style="72" customWidth="1"/>
    <col min="4" max="4" width="73.33203125" style="72" customWidth="1"/>
    <col min="5" max="5" width="12.6640625" style="72"/>
    <col min="6" max="6" width="17.6640625" style="72" customWidth="1"/>
    <col min="7" max="7" width="15.77734375" style="72" customWidth="1"/>
    <col min="8" max="10" width="25" style="72" customWidth="1"/>
    <col min="11" max="11" width="28.109375" style="72" customWidth="1"/>
    <col min="12" max="12" width="29.44140625" style="72" customWidth="1"/>
    <col min="13" max="13" width="28.33203125" style="72" customWidth="1"/>
    <col min="14" max="14" width="32.21875" style="72" customWidth="1"/>
    <col min="15" max="16384" width="12.6640625" style="72"/>
  </cols>
  <sheetData>
    <row r="1" spans="1:14" ht="99.75" customHeight="1" x14ac:dyDescent="0.25">
      <c r="A1" s="66"/>
      <c r="B1" s="67" t="s">
        <v>7</v>
      </c>
      <c r="C1" s="67"/>
      <c r="D1" s="67"/>
      <c r="E1" s="67"/>
      <c r="F1" s="67"/>
      <c r="G1" s="68" t="s">
        <v>457</v>
      </c>
      <c r="H1" s="69" t="s">
        <v>453</v>
      </c>
      <c r="I1" s="70"/>
      <c r="J1" s="70"/>
      <c r="K1" s="70"/>
      <c r="L1" s="70"/>
      <c r="M1" s="70"/>
      <c r="N1" s="71"/>
    </row>
    <row r="2" spans="1:14" ht="35.4" customHeight="1" x14ac:dyDescent="0.25">
      <c r="A2" s="73" t="s">
        <v>8</v>
      </c>
      <c r="B2" s="73" t="s">
        <v>9</v>
      </c>
      <c r="C2" s="73" t="s">
        <v>10</v>
      </c>
      <c r="D2" s="73" t="s">
        <v>11</v>
      </c>
      <c r="E2" s="73" t="s">
        <v>12</v>
      </c>
      <c r="F2" s="74" t="s">
        <v>13</v>
      </c>
      <c r="G2" s="75" t="s">
        <v>14</v>
      </c>
      <c r="H2" s="75" t="s">
        <v>15</v>
      </c>
      <c r="I2" s="76" t="s">
        <v>454</v>
      </c>
      <c r="J2" s="76" t="s">
        <v>15</v>
      </c>
      <c r="K2" s="75" t="s">
        <v>449</v>
      </c>
      <c r="L2" s="75" t="s">
        <v>450</v>
      </c>
      <c r="M2" s="75" t="s">
        <v>451</v>
      </c>
      <c r="N2" s="75" t="s">
        <v>452</v>
      </c>
    </row>
    <row r="3" spans="1:14" ht="13.2" x14ac:dyDescent="0.25">
      <c r="A3" s="77"/>
      <c r="B3" s="77"/>
      <c r="C3" s="77"/>
      <c r="D3" s="77"/>
      <c r="E3" s="77"/>
      <c r="F3" s="77"/>
      <c r="G3" s="75"/>
      <c r="H3" s="75" t="s">
        <v>15</v>
      </c>
      <c r="I3" s="76"/>
      <c r="J3" s="76"/>
      <c r="K3" s="75"/>
      <c r="L3" s="75" t="s">
        <v>450</v>
      </c>
      <c r="M3" s="75" t="s">
        <v>451</v>
      </c>
      <c r="N3" s="75" t="s">
        <v>452</v>
      </c>
    </row>
    <row r="4" spans="1:14" ht="69.599999999999994" x14ac:dyDescent="0.25">
      <c r="A4" s="73" t="s">
        <v>16</v>
      </c>
      <c r="B4" s="66" t="s">
        <v>17</v>
      </c>
      <c r="C4" s="78" t="s">
        <v>18</v>
      </c>
      <c r="D4" s="78" t="s">
        <v>19</v>
      </c>
      <c r="E4" s="78" t="s">
        <v>20</v>
      </c>
      <c r="F4" s="79">
        <v>2850</v>
      </c>
      <c r="G4" s="80">
        <v>31</v>
      </c>
      <c r="H4" s="79">
        <f>G4*F4</f>
        <v>88350</v>
      </c>
      <c r="I4" s="128"/>
      <c r="J4" s="129">
        <f>I4*G4</f>
        <v>0</v>
      </c>
      <c r="K4" s="130"/>
      <c r="L4" s="130"/>
      <c r="M4" s="130"/>
      <c r="N4" s="130"/>
    </row>
    <row r="5" spans="1:14" ht="60.75" hidden="1" customHeight="1" x14ac:dyDescent="0.25">
      <c r="A5" s="77"/>
      <c r="B5" s="66" t="s">
        <v>24</v>
      </c>
      <c r="C5" s="78" t="s">
        <v>25</v>
      </c>
      <c r="D5" s="78" t="s">
        <v>26</v>
      </c>
      <c r="E5" s="78" t="s">
        <v>20</v>
      </c>
      <c r="F5" s="79">
        <v>4600</v>
      </c>
      <c r="G5" s="80">
        <v>0</v>
      </c>
      <c r="H5" s="79">
        <f>G5*F5</f>
        <v>0</v>
      </c>
      <c r="I5" s="128"/>
      <c r="J5" s="129">
        <f t="shared" ref="J5:J68" si="0">I5*G5</f>
        <v>0</v>
      </c>
      <c r="K5" s="130"/>
      <c r="L5" s="130"/>
      <c r="M5" s="130"/>
      <c r="N5" s="130"/>
    </row>
    <row r="6" spans="1:14" ht="133.80000000000001" customHeight="1" x14ac:dyDescent="0.25">
      <c r="A6" s="77"/>
      <c r="B6" s="66" t="s">
        <v>27</v>
      </c>
      <c r="C6" s="78" t="s">
        <v>28</v>
      </c>
      <c r="D6" s="78" t="s">
        <v>29</v>
      </c>
      <c r="E6" s="78" t="s">
        <v>20</v>
      </c>
      <c r="F6" s="79">
        <v>8000</v>
      </c>
      <c r="G6" s="80">
        <v>3</v>
      </c>
      <c r="H6" s="79">
        <f>G6*F6</f>
        <v>24000</v>
      </c>
      <c r="I6" s="128"/>
      <c r="J6" s="129">
        <f t="shared" si="0"/>
        <v>0</v>
      </c>
      <c r="K6" s="130"/>
      <c r="L6" s="130"/>
      <c r="M6" s="130"/>
      <c r="N6" s="130"/>
    </row>
    <row r="7" spans="1:14" ht="132.6" customHeight="1" x14ac:dyDescent="0.3">
      <c r="A7" s="77"/>
      <c r="B7" s="81" t="s">
        <v>249</v>
      </c>
      <c r="C7" s="78" t="s">
        <v>28</v>
      </c>
      <c r="D7" s="78" t="s">
        <v>250</v>
      </c>
      <c r="E7" s="78" t="s">
        <v>20</v>
      </c>
      <c r="F7" s="79">
        <v>12500</v>
      </c>
      <c r="G7" s="80">
        <v>7</v>
      </c>
      <c r="H7" s="79">
        <f>G7*F7</f>
        <v>87500</v>
      </c>
      <c r="I7" s="128"/>
      <c r="J7" s="129">
        <f t="shared" si="0"/>
        <v>0</v>
      </c>
      <c r="K7" s="130"/>
      <c r="L7" s="130"/>
      <c r="M7" s="130"/>
      <c r="N7" s="130"/>
    </row>
    <row r="8" spans="1:14" ht="57.75" customHeight="1" x14ac:dyDescent="0.25">
      <c r="A8" s="77"/>
      <c r="B8" s="66" t="s">
        <v>30</v>
      </c>
      <c r="C8" s="78" t="s">
        <v>31</v>
      </c>
      <c r="D8" s="78" t="s">
        <v>32</v>
      </c>
      <c r="E8" s="78" t="s">
        <v>20</v>
      </c>
      <c r="F8" s="79">
        <v>4100</v>
      </c>
      <c r="G8" s="80">
        <v>8</v>
      </c>
      <c r="H8" s="79">
        <f>G8*F8</f>
        <v>32800</v>
      </c>
      <c r="I8" s="128"/>
      <c r="J8" s="129">
        <f t="shared" si="0"/>
        <v>0</v>
      </c>
      <c r="K8" s="130"/>
      <c r="L8" s="130"/>
      <c r="M8" s="130"/>
      <c r="N8" s="130"/>
    </row>
    <row r="9" spans="1:14" ht="52.2" x14ac:dyDescent="0.25">
      <c r="A9" s="77"/>
      <c r="B9" s="66" t="s">
        <v>33</v>
      </c>
      <c r="C9" s="78" t="s">
        <v>34</v>
      </c>
      <c r="D9" s="78" t="s">
        <v>35</v>
      </c>
      <c r="E9" s="78" t="s">
        <v>20</v>
      </c>
      <c r="F9" s="79">
        <v>16500</v>
      </c>
      <c r="G9" s="80">
        <v>4</v>
      </c>
      <c r="H9" s="79">
        <f>G9*F9</f>
        <v>66000</v>
      </c>
      <c r="I9" s="128"/>
      <c r="J9" s="129">
        <f t="shared" si="0"/>
        <v>0</v>
      </c>
      <c r="K9" s="130"/>
      <c r="L9" s="130"/>
      <c r="M9" s="130"/>
      <c r="N9" s="130"/>
    </row>
    <row r="10" spans="1:14" ht="60.75" customHeight="1" x14ac:dyDescent="0.25">
      <c r="A10" s="77"/>
      <c r="B10" s="66" t="s">
        <v>36</v>
      </c>
      <c r="C10" s="78" t="s">
        <v>37</v>
      </c>
      <c r="D10" s="78" t="s">
        <v>38</v>
      </c>
      <c r="E10" s="78" t="s">
        <v>20</v>
      </c>
      <c r="F10" s="79">
        <v>18000</v>
      </c>
      <c r="G10" s="80">
        <v>1</v>
      </c>
      <c r="H10" s="79">
        <f>G10*F10</f>
        <v>18000</v>
      </c>
      <c r="I10" s="128"/>
      <c r="J10" s="129">
        <f t="shared" si="0"/>
        <v>0</v>
      </c>
      <c r="K10" s="130"/>
      <c r="L10" s="130"/>
      <c r="M10" s="130"/>
      <c r="N10" s="130"/>
    </row>
    <row r="11" spans="1:14" ht="52.2" x14ac:dyDescent="0.25">
      <c r="A11" s="77"/>
      <c r="B11" s="66" t="s">
        <v>39</v>
      </c>
      <c r="C11" s="78" t="s">
        <v>40</v>
      </c>
      <c r="D11" s="78" t="s">
        <v>41</v>
      </c>
      <c r="E11" s="78" t="s">
        <v>20</v>
      </c>
      <c r="F11" s="79">
        <v>27000</v>
      </c>
      <c r="G11" s="80">
        <v>1</v>
      </c>
      <c r="H11" s="79">
        <f>G11*F11</f>
        <v>27000</v>
      </c>
      <c r="I11" s="128"/>
      <c r="J11" s="129">
        <f t="shared" si="0"/>
        <v>0</v>
      </c>
      <c r="K11" s="130"/>
      <c r="L11" s="130"/>
      <c r="M11" s="130"/>
      <c r="N11" s="130"/>
    </row>
    <row r="12" spans="1:14" ht="52.2" hidden="1" customHeight="1" x14ac:dyDescent="0.25">
      <c r="A12" s="77"/>
      <c r="B12" s="66" t="s">
        <v>42</v>
      </c>
      <c r="C12" s="78" t="s">
        <v>43</v>
      </c>
      <c r="D12" s="78" t="s">
        <v>44</v>
      </c>
      <c r="E12" s="78" t="s">
        <v>20</v>
      </c>
      <c r="F12" s="79">
        <v>35000</v>
      </c>
      <c r="G12" s="80">
        <v>0</v>
      </c>
      <c r="H12" s="79">
        <f>G12*F12</f>
        <v>0</v>
      </c>
      <c r="I12" s="128"/>
      <c r="J12" s="129">
        <f t="shared" si="0"/>
        <v>0</v>
      </c>
      <c r="K12" s="130"/>
      <c r="L12" s="130"/>
      <c r="M12" s="130"/>
      <c r="N12" s="130"/>
    </row>
    <row r="13" spans="1:14" ht="69.599999999999994" x14ac:dyDescent="0.25">
      <c r="A13" s="73" t="s">
        <v>45</v>
      </c>
      <c r="B13" s="66" t="s">
        <v>46</v>
      </c>
      <c r="C13" s="78" t="s">
        <v>47</v>
      </c>
      <c r="D13" s="78" t="s">
        <v>48</v>
      </c>
      <c r="E13" s="78" t="s">
        <v>20</v>
      </c>
      <c r="F13" s="79">
        <v>85000</v>
      </c>
      <c r="G13" s="80">
        <v>8</v>
      </c>
      <c r="H13" s="79">
        <f>G13*F13</f>
        <v>680000</v>
      </c>
      <c r="I13" s="128"/>
      <c r="J13" s="129">
        <f t="shared" si="0"/>
        <v>0</v>
      </c>
      <c r="K13" s="130"/>
      <c r="L13" s="130"/>
      <c r="M13" s="130"/>
      <c r="N13" s="130"/>
    </row>
    <row r="14" spans="1:14" ht="96.75" hidden="1" customHeight="1" x14ac:dyDescent="0.25">
      <c r="A14" s="77"/>
      <c r="B14" s="66" t="s">
        <v>49</v>
      </c>
      <c r="C14" s="78" t="s">
        <v>50</v>
      </c>
      <c r="D14" s="82" t="s">
        <v>51</v>
      </c>
      <c r="E14" s="78" t="s">
        <v>20</v>
      </c>
      <c r="F14" s="79">
        <v>90000</v>
      </c>
      <c r="G14" s="80">
        <v>0</v>
      </c>
      <c r="H14" s="79">
        <f>G14*F14</f>
        <v>0</v>
      </c>
      <c r="I14" s="128"/>
      <c r="J14" s="129">
        <f t="shared" si="0"/>
        <v>0</v>
      </c>
      <c r="K14" s="130"/>
      <c r="L14" s="130"/>
      <c r="M14" s="130"/>
      <c r="N14" s="130"/>
    </row>
    <row r="15" spans="1:14" ht="85.5" hidden="1" customHeight="1" x14ac:dyDescent="0.25">
      <c r="A15" s="77"/>
      <c r="B15" s="66" t="s">
        <v>52</v>
      </c>
      <c r="C15" s="78" t="s">
        <v>53</v>
      </c>
      <c r="D15" s="78" t="s">
        <v>54</v>
      </c>
      <c r="E15" s="78" t="s">
        <v>20</v>
      </c>
      <c r="F15" s="79">
        <v>180000</v>
      </c>
      <c r="G15" s="80">
        <v>0</v>
      </c>
      <c r="H15" s="79">
        <f>G15*F15</f>
        <v>0</v>
      </c>
      <c r="I15" s="128"/>
      <c r="J15" s="129">
        <f t="shared" si="0"/>
        <v>0</v>
      </c>
      <c r="K15" s="130"/>
      <c r="L15" s="130"/>
      <c r="M15" s="130"/>
      <c r="N15" s="130"/>
    </row>
    <row r="16" spans="1:14" ht="69.599999999999994" hidden="1" customHeight="1" x14ac:dyDescent="0.25">
      <c r="A16" s="73" t="s">
        <v>55</v>
      </c>
      <c r="B16" s="66" t="s">
        <v>56</v>
      </c>
      <c r="C16" s="78" t="s">
        <v>57</v>
      </c>
      <c r="D16" s="78" t="s">
        <v>58</v>
      </c>
      <c r="E16" s="78" t="s">
        <v>20</v>
      </c>
      <c r="F16" s="79">
        <v>23000</v>
      </c>
      <c r="G16" s="80">
        <v>0</v>
      </c>
      <c r="H16" s="79">
        <f>G16*F16</f>
        <v>0</v>
      </c>
      <c r="I16" s="128"/>
      <c r="J16" s="129">
        <f t="shared" si="0"/>
        <v>0</v>
      </c>
      <c r="K16" s="130"/>
      <c r="L16" s="130"/>
      <c r="M16" s="130"/>
      <c r="N16" s="130"/>
    </row>
    <row r="17" spans="1:14" ht="60.75" hidden="1" customHeight="1" x14ac:dyDescent="0.25">
      <c r="A17" s="77"/>
      <c r="B17" s="66" t="s">
        <v>59</v>
      </c>
      <c r="C17" s="78" t="s">
        <v>60</v>
      </c>
      <c r="D17" s="78" t="s">
        <v>58</v>
      </c>
      <c r="E17" s="78" t="s">
        <v>20</v>
      </c>
      <c r="F17" s="79">
        <v>27500</v>
      </c>
      <c r="G17" s="80">
        <v>0</v>
      </c>
      <c r="H17" s="79">
        <f>G17*F17</f>
        <v>0</v>
      </c>
      <c r="I17" s="128"/>
      <c r="J17" s="129">
        <f t="shared" si="0"/>
        <v>0</v>
      </c>
      <c r="K17" s="130"/>
      <c r="L17" s="130"/>
      <c r="M17" s="130"/>
      <c r="N17" s="130"/>
    </row>
    <row r="18" spans="1:14" ht="69.599999999999994" hidden="1" customHeight="1" x14ac:dyDescent="0.25">
      <c r="A18" s="77"/>
      <c r="B18" s="66" t="s">
        <v>61</v>
      </c>
      <c r="C18" s="78" t="s">
        <v>62</v>
      </c>
      <c r="D18" s="78" t="s">
        <v>58</v>
      </c>
      <c r="E18" s="78" t="s">
        <v>20</v>
      </c>
      <c r="F18" s="79">
        <v>18000</v>
      </c>
      <c r="G18" s="80">
        <v>0</v>
      </c>
      <c r="H18" s="79">
        <f>G18*F18</f>
        <v>0</v>
      </c>
      <c r="I18" s="128"/>
      <c r="J18" s="129">
        <f t="shared" si="0"/>
        <v>0</v>
      </c>
      <c r="K18" s="130"/>
      <c r="L18" s="130"/>
      <c r="M18" s="130"/>
      <c r="N18" s="130"/>
    </row>
    <row r="19" spans="1:14" ht="34.799999999999997" x14ac:dyDescent="0.25">
      <c r="A19" s="77"/>
      <c r="B19" s="66" t="s">
        <v>63</v>
      </c>
      <c r="C19" s="78" t="s">
        <v>58</v>
      </c>
      <c r="D19" s="78" t="s">
        <v>64</v>
      </c>
      <c r="E19" s="78" t="s">
        <v>20</v>
      </c>
      <c r="F19" s="79">
        <v>22000</v>
      </c>
      <c r="G19" s="80">
        <v>1</v>
      </c>
      <c r="H19" s="79">
        <f>G19*F19</f>
        <v>22000</v>
      </c>
      <c r="I19" s="128"/>
      <c r="J19" s="129">
        <f t="shared" si="0"/>
        <v>0</v>
      </c>
      <c r="K19" s="130"/>
      <c r="L19" s="130"/>
      <c r="M19" s="130"/>
      <c r="N19" s="130"/>
    </row>
    <row r="20" spans="1:14" ht="34.799999999999997" x14ac:dyDescent="0.25">
      <c r="A20" s="77"/>
      <c r="B20" s="66" t="s">
        <v>65</v>
      </c>
      <c r="C20" s="78" t="s">
        <v>58</v>
      </c>
      <c r="D20" s="78" t="s">
        <v>66</v>
      </c>
      <c r="E20" s="78" t="s">
        <v>20</v>
      </c>
      <c r="F20" s="79">
        <v>27500</v>
      </c>
      <c r="G20" s="80">
        <v>6</v>
      </c>
      <c r="H20" s="79">
        <f>G20*F20</f>
        <v>165000</v>
      </c>
      <c r="I20" s="128"/>
      <c r="J20" s="129">
        <f t="shared" si="0"/>
        <v>0</v>
      </c>
      <c r="K20" s="130"/>
      <c r="L20" s="130"/>
      <c r="M20" s="130"/>
      <c r="N20" s="130"/>
    </row>
    <row r="21" spans="1:14" ht="34.799999999999997" hidden="1" x14ac:dyDescent="0.25">
      <c r="A21" s="77"/>
      <c r="B21" s="66" t="s">
        <v>67</v>
      </c>
      <c r="C21" s="78" t="s">
        <v>58</v>
      </c>
      <c r="D21" s="78" t="s">
        <v>68</v>
      </c>
      <c r="E21" s="78"/>
      <c r="F21" s="79">
        <v>60000</v>
      </c>
      <c r="G21" s="80"/>
      <c r="H21" s="79">
        <f>G21*F21</f>
        <v>0</v>
      </c>
      <c r="I21" s="128"/>
      <c r="J21" s="129">
        <f t="shared" si="0"/>
        <v>0</v>
      </c>
      <c r="K21" s="130"/>
      <c r="L21" s="130"/>
      <c r="M21" s="130"/>
      <c r="N21" s="130"/>
    </row>
    <row r="22" spans="1:14" ht="69.599999999999994" hidden="1" customHeight="1" x14ac:dyDescent="0.25">
      <c r="A22" s="77"/>
      <c r="B22" s="66" t="s">
        <v>69</v>
      </c>
      <c r="C22" s="78" t="s">
        <v>251</v>
      </c>
      <c r="D22" s="78" t="s">
        <v>58</v>
      </c>
      <c r="E22" s="78" t="s">
        <v>20</v>
      </c>
      <c r="F22" s="79">
        <v>480000</v>
      </c>
      <c r="G22" s="80">
        <v>0</v>
      </c>
      <c r="H22" s="79">
        <f>G22*F22</f>
        <v>0</v>
      </c>
      <c r="I22" s="128"/>
      <c r="J22" s="129">
        <f t="shared" si="0"/>
        <v>0</v>
      </c>
      <c r="K22" s="130"/>
      <c r="L22" s="130"/>
      <c r="M22" s="130"/>
      <c r="N22" s="130"/>
    </row>
    <row r="23" spans="1:14" ht="114" customHeight="1" x14ac:dyDescent="0.25">
      <c r="A23" s="66" t="s">
        <v>70</v>
      </c>
      <c r="B23" s="66" t="s">
        <v>70</v>
      </c>
      <c r="C23" s="78" t="s">
        <v>71</v>
      </c>
      <c r="D23" s="78" t="s">
        <v>72</v>
      </c>
      <c r="E23" s="78" t="s">
        <v>20</v>
      </c>
      <c r="F23" s="79">
        <v>4000</v>
      </c>
      <c r="G23" s="80">
        <v>4</v>
      </c>
      <c r="H23" s="79">
        <f>G23*F23</f>
        <v>16000</v>
      </c>
      <c r="I23" s="128"/>
      <c r="J23" s="129">
        <f t="shared" si="0"/>
        <v>0</v>
      </c>
      <c r="K23" s="130"/>
      <c r="L23" s="130"/>
      <c r="M23" s="130"/>
      <c r="N23" s="130"/>
    </row>
    <row r="24" spans="1:14" ht="207.6" customHeight="1" x14ac:dyDescent="0.25">
      <c r="A24" s="66" t="s">
        <v>73</v>
      </c>
      <c r="B24" s="66" t="s">
        <v>74</v>
      </c>
      <c r="C24" s="78" t="s">
        <v>252</v>
      </c>
      <c r="D24" s="78" t="s">
        <v>75</v>
      </c>
      <c r="E24" s="78" t="s">
        <v>20</v>
      </c>
      <c r="F24" s="79">
        <v>10000</v>
      </c>
      <c r="G24" s="80">
        <v>36</v>
      </c>
      <c r="H24" s="79">
        <f>G24*F24</f>
        <v>360000</v>
      </c>
      <c r="I24" s="128"/>
      <c r="J24" s="129">
        <f t="shared" si="0"/>
        <v>0</v>
      </c>
      <c r="K24" s="130"/>
      <c r="L24" s="130"/>
      <c r="M24" s="130"/>
      <c r="N24" s="130"/>
    </row>
    <row r="25" spans="1:14" ht="19.2" x14ac:dyDescent="0.25">
      <c r="A25" s="73" t="s">
        <v>76</v>
      </c>
      <c r="B25" s="66" t="s">
        <v>77</v>
      </c>
      <c r="C25" s="78" t="s">
        <v>78</v>
      </c>
      <c r="D25" s="78" t="s">
        <v>79</v>
      </c>
      <c r="E25" s="78" t="s">
        <v>20</v>
      </c>
      <c r="F25" s="79">
        <v>2500</v>
      </c>
      <c r="G25" s="80">
        <v>5</v>
      </c>
      <c r="H25" s="79">
        <f>G25*F25</f>
        <v>12500</v>
      </c>
      <c r="I25" s="128"/>
      <c r="J25" s="129">
        <f t="shared" si="0"/>
        <v>0</v>
      </c>
      <c r="K25" s="130"/>
      <c r="L25" s="130"/>
      <c r="M25" s="130"/>
      <c r="N25" s="130"/>
    </row>
    <row r="26" spans="1:14" ht="19.2" hidden="1" customHeight="1" x14ac:dyDescent="0.25">
      <c r="A26" s="77"/>
      <c r="B26" s="66" t="s">
        <v>80</v>
      </c>
      <c r="C26" s="78" t="s">
        <v>81</v>
      </c>
      <c r="D26" s="78" t="s">
        <v>79</v>
      </c>
      <c r="E26" s="78" t="s">
        <v>20</v>
      </c>
      <c r="F26" s="79">
        <v>3500</v>
      </c>
      <c r="G26" s="80">
        <v>0</v>
      </c>
      <c r="H26" s="79">
        <f>G26*F26</f>
        <v>0</v>
      </c>
      <c r="I26" s="128"/>
      <c r="J26" s="129">
        <f t="shared" si="0"/>
        <v>0</v>
      </c>
      <c r="K26" s="130"/>
      <c r="L26" s="130"/>
      <c r="M26" s="130"/>
      <c r="N26" s="130"/>
    </row>
    <row r="27" spans="1:14" ht="90.75" customHeight="1" x14ac:dyDescent="0.25">
      <c r="A27" s="77"/>
      <c r="B27" s="66" t="s">
        <v>82</v>
      </c>
      <c r="C27" s="78" t="s">
        <v>83</v>
      </c>
      <c r="D27" s="78" t="s">
        <v>84</v>
      </c>
      <c r="E27" s="78" t="s">
        <v>20</v>
      </c>
      <c r="F27" s="79">
        <v>9500</v>
      </c>
      <c r="G27" s="80">
        <v>25</v>
      </c>
      <c r="H27" s="79">
        <f>G27*F27</f>
        <v>237500</v>
      </c>
      <c r="I27" s="128"/>
      <c r="J27" s="129">
        <f t="shared" si="0"/>
        <v>0</v>
      </c>
      <c r="K27" s="130"/>
      <c r="L27" s="130"/>
      <c r="M27" s="130"/>
      <c r="N27" s="130"/>
    </row>
    <row r="28" spans="1:14" ht="72" customHeight="1" x14ac:dyDescent="0.25">
      <c r="A28" s="77"/>
      <c r="B28" s="66" t="s">
        <v>85</v>
      </c>
      <c r="C28" s="78" t="s">
        <v>86</v>
      </c>
      <c r="D28" s="78" t="s">
        <v>87</v>
      </c>
      <c r="E28" s="78" t="s">
        <v>20</v>
      </c>
      <c r="F28" s="79">
        <v>14000</v>
      </c>
      <c r="G28" s="80">
        <v>2</v>
      </c>
      <c r="H28" s="79">
        <f>G28*F28</f>
        <v>28000</v>
      </c>
      <c r="I28" s="128"/>
      <c r="J28" s="129">
        <f t="shared" si="0"/>
        <v>0</v>
      </c>
      <c r="K28" s="130"/>
      <c r="L28" s="130"/>
      <c r="M28" s="130"/>
      <c r="N28" s="130"/>
    </row>
    <row r="29" spans="1:14" ht="49.8" customHeight="1" x14ac:dyDescent="0.25">
      <c r="A29" s="77"/>
      <c r="B29" s="66" t="s">
        <v>88</v>
      </c>
      <c r="C29" s="78" t="s">
        <v>89</v>
      </c>
      <c r="D29" s="78" t="s">
        <v>90</v>
      </c>
      <c r="E29" s="78" t="s">
        <v>20</v>
      </c>
      <c r="F29" s="79">
        <v>22500</v>
      </c>
      <c r="G29" s="80">
        <v>1</v>
      </c>
      <c r="H29" s="79">
        <f>G29*F29</f>
        <v>22500</v>
      </c>
      <c r="I29" s="128"/>
      <c r="J29" s="129">
        <f t="shared" si="0"/>
        <v>0</v>
      </c>
      <c r="K29" s="130"/>
      <c r="L29" s="130"/>
      <c r="M29" s="130"/>
      <c r="N29" s="130"/>
    </row>
    <row r="30" spans="1:14" ht="87" x14ac:dyDescent="0.3">
      <c r="A30" s="77"/>
      <c r="B30" s="81" t="s">
        <v>253</v>
      </c>
      <c r="C30" s="78" t="s">
        <v>254</v>
      </c>
      <c r="D30" s="78" t="s">
        <v>255</v>
      </c>
      <c r="E30" s="78" t="s">
        <v>20</v>
      </c>
      <c r="F30" s="79">
        <v>900</v>
      </c>
      <c r="G30" s="80">
        <v>27</v>
      </c>
      <c r="H30" s="79">
        <f>G30*F30</f>
        <v>24300</v>
      </c>
      <c r="I30" s="128"/>
      <c r="J30" s="129">
        <f t="shared" si="0"/>
        <v>0</v>
      </c>
      <c r="K30" s="130"/>
      <c r="L30" s="130"/>
      <c r="M30" s="130"/>
      <c r="N30" s="130"/>
    </row>
    <row r="31" spans="1:14" ht="87" x14ac:dyDescent="0.3">
      <c r="A31" s="83" t="s">
        <v>93</v>
      </c>
      <c r="B31" s="84" t="s">
        <v>94</v>
      </c>
      <c r="C31" s="78" t="s">
        <v>96</v>
      </c>
      <c r="D31" s="78" t="s">
        <v>95</v>
      </c>
      <c r="E31" s="85" t="s">
        <v>97</v>
      </c>
      <c r="F31" s="79">
        <v>5500</v>
      </c>
      <c r="G31" s="80">
        <v>4</v>
      </c>
      <c r="H31" s="79">
        <f>G31*F31</f>
        <v>22000</v>
      </c>
      <c r="I31" s="128"/>
      <c r="J31" s="129">
        <f t="shared" si="0"/>
        <v>0</v>
      </c>
      <c r="K31" s="130"/>
      <c r="L31" s="130"/>
      <c r="M31" s="130"/>
      <c r="N31" s="130"/>
    </row>
    <row r="32" spans="1:14" ht="93" customHeight="1" x14ac:dyDescent="0.3">
      <c r="A32" s="77"/>
      <c r="B32" s="84" t="s">
        <v>98</v>
      </c>
      <c r="C32" s="78" t="s">
        <v>96</v>
      </c>
      <c r="D32" s="78" t="s">
        <v>99</v>
      </c>
      <c r="E32" s="85" t="s">
        <v>97</v>
      </c>
      <c r="F32" s="79">
        <v>12850</v>
      </c>
      <c r="G32" s="80">
        <v>2</v>
      </c>
      <c r="H32" s="79">
        <f>G32*F32</f>
        <v>25700</v>
      </c>
      <c r="I32" s="128"/>
      <c r="J32" s="129">
        <f t="shared" si="0"/>
        <v>0</v>
      </c>
      <c r="K32" s="130"/>
      <c r="L32" s="130"/>
      <c r="M32" s="130"/>
      <c r="N32" s="130"/>
    </row>
    <row r="33" spans="1:14" ht="67.5" hidden="1" customHeight="1" x14ac:dyDescent="0.3">
      <c r="A33" s="77"/>
      <c r="B33" s="84" t="s">
        <v>100</v>
      </c>
      <c r="C33" s="78" t="s">
        <v>101</v>
      </c>
      <c r="D33" s="78" t="s">
        <v>101</v>
      </c>
      <c r="E33" s="85" t="s">
        <v>20</v>
      </c>
      <c r="F33" s="79">
        <v>13000</v>
      </c>
      <c r="G33" s="80">
        <v>0</v>
      </c>
      <c r="H33" s="79">
        <f>G33*F33</f>
        <v>0</v>
      </c>
      <c r="I33" s="128"/>
      <c r="J33" s="129">
        <f t="shared" si="0"/>
        <v>0</v>
      </c>
      <c r="K33" s="130"/>
      <c r="L33" s="130"/>
      <c r="M33" s="130"/>
      <c r="N33" s="130"/>
    </row>
    <row r="34" spans="1:14" ht="81.599999999999994" customHeight="1" x14ac:dyDescent="0.3">
      <c r="A34" s="77"/>
      <c r="B34" s="84" t="s">
        <v>102</v>
      </c>
      <c r="C34" s="78" t="s">
        <v>96</v>
      </c>
      <c r="D34" s="78" t="s">
        <v>103</v>
      </c>
      <c r="E34" s="85" t="s">
        <v>97</v>
      </c>
      <c r="F34" s="79">
        <v>30000</v>
      </c>
      <c r="G34" s="80">
        <v>3</v>
      </c>
      <c r="H34" s="79">
        <f>G34*F34</f>
        <v>90000</v>
      </c>
      <c r="I34" s="128"/>
      <c r="J34" s="129">
        <f t="shared" si="0"/>
        <v>0</v>
      </c>
      <c r="K34" s="130"/>
      <c r="L34" s="130"/>
      <c r="M34" s="130"/>
      <c r="N34" s="130"/>
    </row>
    <row r="35" spans="1:14" ht="67.5" customHeight="1" x14ac:dyDescent="0.3">
      <c r="A35" s="77"/>
      <c r="B35" s="66" t="s">
        <v>256</v>
      </c>
      <c r="C35" s="78" t="s">
        <v>257</v>
      </c>
      <c r="D35" s="78" t="s">
        <v>258</v>
      </c>
      <c r="E35" s="85" t="s">
        <v>259</v>
      </c>
      <c r="F35" s="79">
        <v>5000</v>
      </c>
      <c r="G35" s="80">
        <v>36</v>
      </c>
      <c r="H35" s="79">
        <f>G35*F35</f>
        <v>180000</v>
      </c>
      <c r="I35" s="128"/>
      <c r="J35" s="129">
        <f t="shared" si="0"/>
        <v>0</v>
      </c>
      <c r="K35" s="130"/>
      <c r="L35" s="130"/>
      <c r="M35" s="130"/>
      <c r="N35" s="130"/>
    </row>
    <row r="36" spans="1:14" ht="67.5" customHeight="1" x14ac:dyDescent="0.3">
      <c r="A36" s="77"/>
      <c r="B36" s="66" t="s">
        <v>256</v>
      </c>
      <c r="C36" s="78" t="s">
        <v>257</v>
      </c>
      <c r="D36" s="78" t="s">
        <v>260</v>
      </c>
      <c r="E36" s="85" t="s">
        <v>259</v>
      </c>
      <c r="F36" s="79">
        <v>3500</v>
      </c>
      <c r="G36" s="80">
        <v>36</v>
      </c>
      <c r="H36" s="79">
        <f>G36*F36</f>
        <v>126000</v>
      </c>
      <c r="I36" s="128"/>
      <c r="J36" s="129">
        <f t="shared" si="0"/>
        <v>0</v>
      </c>
      <c r="K36" s="130"/>
      <c r="L36" s="130"/>
      <c r="M36" s="130"/>
      <c r="N36" s="130"/>
    </row>
    <row r="37" spans="1:14" ht="69.599999999999994" x14ac:dyDescent="0.25">
      <c r="A37" s="83" t="s">
        <v>104</v>
      </c>
      <c r="B37" s="66" t="s">
        <v>1</v>
      </c>
      <c r="C37" s="78" t="s">
        <v>261</v>
      </c>
      <c r="D37" s="78" t="s">
        <v>105</v>
      </c>
      <c r="E37" s="78" t="s">
        <v>106</v>
      </c>
      <c r="F37" s="79">
        <v>2600</v>
      </c>
      <c r="G37" s="80">
        <v>32</v>
      </c>
      <c r="H37" s="79">
        <f>G37*F37</f>
        <v>83200</v>
      </c>
      <c r="I37" s="128"/>
      <c r="J37" s="129">
        <f t="shared" si="0"/>
        <v>0</v>
      </c>
      <c r="K37" s="130"/>
      <c r="L37" s="130"/>
      <c r="M37" s="130"/>
      <c r="N37" s="130"/>
    </row>
    <row r="38" spans="1:14" ht="69.599999999999994" x14ac:dyDescent="0.25">
      <c r="A38" s="77"/>
      <c r="B38" s="66" t="s">
        <v>2</v>
      </c>
      <c r="C38" s="78" t="s">
        <v>262</v>
      </c>
      <c r="D38" s="78" t="s">
        <v>107</v>
      </c>
      <c r="E38" s="78" t="s">
        <v>106</v>
      </c>
      <c r="F38" s="79">
        <v>8500</v>
      </c>
      <c r="G38" s="80">
        <v>19</v>
      </c>
      <c r="H38" s="79">
        <f>G38*F38</f>
        <v>161500</v>
      </c>
      <c r="I38" s="128"/>
      <c r="J38" s="129">
        <f t="shared" si="0"/>
        <v>0</v>
      </c>
      <c r="K38" s="130"/>
      <c r="L38" s="130"/>
      <c r="M38" s="130"/>
      <c r="N38" s="130"/>
    </row>
    <row r="39" spans="1:14" ht="60" customHeight="1" x14ac:dyDescent="0.25">
      <c r="A39" s="77"/>
      <c r="B39" s="66" t="s">
        <v>108</v>
      </c>
      <c r="C39" s="78" t="s">
        <v>109</v>
      </c>
      <c r="D39" s="78" t="s">
        <v>110</v>
      </c>
      <c r="E39" s="78" t="s">
        <v>106</v>
      </c>
      <c r="F39" s="79">
        <v>3000</v>
      </c>
      <c r="G39" s="80">
        <v>10</v>
      </c>
      <c r="H39" s="79">
        <f>G39*F39</f>
        <v>30000</v>
      </c>
      <c r="I39" s="128"/>
      <c r="J39" s="129">
        <f t="shared" si="0"/>
        <v>0</v>
      </c>
      <c r="K39" s="130"/>
      <c r="L39" s="130"/>
      <c r="M39" s="130"/>
      <c r="N39" s="130"/>
    </row>
    <row r="40" spans="1:14" ht="69.75" customHeight="1" x14ac:dyDescent="0.25">
      <c r="A40" s="83" t="s">
        <v>111</v>
      </c>
      <c r="B40" s="66" t="s">
        <v>112</v>
      </c>
      <c r="C40" s="78" t="s">
        <v>113</v>
      </c>
      <c r="D40" s="78" t="s">
        <v>114</v>
      </c>
      <c r="E40" s="78" t="s">
        <v>5</v>
      </c>
      <c r="F40" s="79">
        <v>14</v>
      </c>
      <c r="G40" s="80">
        <v>858</v>
      </c>
      <c r="H40" s="79">
        <f>G40*F40</f>
        <v>12012</v>
      </c>
      <c r="I40" s="128"/>
      <c r="J40" s="129">
        <f t="shared" si="0"/>
        <v>0</v>
      </c>
      <c r="K40" s="130"/>
      <c r="L40" s="130"/>
      <c r="M40" s="130"/>
      <c r="N40" s="130"/>
    </row>
    <row r="41" spans="1:14" ht="63" customHeight="1" x14ac:dyDescent="0.25">
      <c r="A41" s="77"/>
      <c r="B41" s="66" t="s">
        <v>115</v>
      </c>
      <c r="C41" s="78" t="s">
        <v>117</v>
      </c>
      <c r="D41" s="78" t="s">
        <v>116</v>
      </c>
      <c r="E41" s="78" t="s">
        <v>5</v>
      </c>
      <c r="F41" s="79">
        <v>24</v>
      </c>
      <c r="G41" s="80">
        <v>2200</v>
      </c>
      <c r="H41" s="79">
        <f>G41*F41</f>
        <v>52800</v>
      </c>
      <c r="I41" s="128"/>
      <c r="J41" s="129">
        <f t="shared" si="0"/>
        <v>0</v>
      </c>
      <c r="K41" s="130"/>
      <c r="L41" s="130"/>
      <c r="M41" s="130"/>
      <c r="N41" s="130"/>
    </row>
    <row r="42" spans="1:14" ht="99" customHeight="1" x14ac:dyDescent="0.25">
      <c r="A42" s="73" t="s">
        <v>118</v>
      </c>
      <c r="B42" s="66" t="s">
        <v>119</v>
      </c>
      <c r="C42" s="78" t="s">
        <v>120</v>
      </c>
      <c r="D42" s="78" t="s">
        <v>121</v>
      </c>
      <c r="E42" s="78" t="s">
        <v>20</v>
      </c>
      <c r="F42" s="79">
        <v>12000</v>
      </c>
      <c r="G42" s="80">
        <v>2</v>
      </c>
      <c r="H42" s="79">
        <f>G42*F42</f>
        <v>24000</v>
      </c>
      <c r="I42" s="128"/>
      <c r="J42" s="129">
        <f t="shared" si="0"/>
        <v>0</v>
      </c>
      <c r="K42" s="130"/>
      <c r="L42" s="130"/>
      <c r="M42" s="130"/>
      <c r="N42" s="130"/>
    </row>
    <row r="43" spans="1:14" ht="69.599999999999994" hidden="1" customHeight="1" x14ac:dyDescent="0.25">
      <c r="A43" s="77"/>
      <c r="B43" s="66" t="s">
        <v>122</v>
      </c>
      <c r="C43" s="78" t="s">
        <v>120</v>
      </c>
      <c r="D43" s="78" t="s">
        <v>123</v>
      </c>
      <c r="E43" s="78" t="s">
        <v>20</v>
      </c>
      <c r="F43" s="79">
        <v>11000</v>
      </c>
      <c r="G43" s="80">
        <v>0</v>
      </c>
      <c r="H43" s="79">
        <f>G43*F43</f>
        <v>0</v>
      </c>
      <c r="I43" s="128"/>
      <c r="J43" s="129">
        <f t="shared" si="0"/>
        <v>0</v>
      </c>
      <c r="K43" s="130"/>
      <c r="L43" s="130"/>
      <c r="M43" s="130"/>
      <c r="N43" s="130"/>
    </row>
    <row r="44" spans="1:14" ht="56.25" hidden="1" customHeight="1" x14ac:dyDescent="0.25">
      <c r="A44" s="77"/>
      <c r="B44" s="78" t="s">
        <v>124</v>
      </c>
      <c r="C44" s="78" t="s">
        <v>120</v>
      </c>
      <c r="D44" s="78" t="s">
        <v>125</v>
      </c>
      <c r="E44" s="78" t="s">
        <v>20</v>
      </c>
      <c r="F44" s="79">
        <v>11000</v>
      </c>
      <c r="G44" s="80">
        <v>0</v>
      </c>
      <c r="H44" s="79">
        <f>G44*F44</f>
        <v>0</v>
      </c>
      <c r="I44" s="128"/>
      <c r="J44" s="129">
        <f t="shared" si="0"/>
        <v>0</v>
      </c>
      <c r="K44" s="130"/>
      <c r="L44" s="130"/>
      <c r="M44" s="130"/>
      <c r="N44" s="130"/>
    </row>
    <row r="45" spans="1:14" ht="71.25" hidden="1" customHeight="1" x14ac:dyDescent="0.25">
      <c r="A45" s="77"/>
      <c r="B45" s="78" t="s">
        <v>126</v>
      </c>
      <c r="C45" s="78" t="s">
        <v>120</v>
      </c>
      <c r="D45" s="78" t="s">
        <v>127</v>
      </c>
      <c r="E45" s="78" t="s">
        <v>20</v>
      </c>
      <c r="F45" s="79">
        <v>11000</v>
      </c>
      <c r="G45" s="80">
        <v>0</v>
      </c>
      <c r="H45" s="79">
        <f>G45*F45</f>
        <v>0</v>
      </c>
      <c r="I45" s="128"/>
      <c r="J45" s="129">
        <f t="shared" si="0"/>
        <v>0</v>
      </c>
      <c r="K45" s="130"/>
      <c r="L45" s="130"/>
      <c r="M45" s="130"/>
      <c r="N45" s="130"/>
    </row>
    <row r="46" spans="1:14" ht="54.75" hidden="1" customHeight="1" x14ac:dyDescent="0.25">
      <c r="A46" s="77"/>
      <c r="B46" s="78" t="s">
        <v>128</v>
      </c>
      <c r="C46" s="78" t="s">
        <v>120</v>
      </c>
      <c r="D46" s="78" t="s">
        <v>129</v>
      </c>
      <c r="E46" s="78" t="s">
        <v>20</v>
      </c>
      <c r="F46" s="79">
        <v>11000</v>
      </c>
      <c r="G46" s="80">
        <v>0</v>
      </c>
      <c r="H46" s="79">
        <f>G46*F46</f>
        <v>0</v>
      </c>
      <c r="I46" s="128"/>
      <c r="J46" s="129">
        <f t="shared" si="0"/>
        <v>0</v>
      </c>
      <c r="K46" s="130"/>
      <c r="L46" s="130"/>
      <c r="M46" s="130"/>
      <c r="N46" s="130"/>
    </row>
    <row r="47" spans="1:14" ht="108.6" customHeight="1" x14ac:dyDescent="0.25">
      <c r="A47" s="77"/>
      <c r="B47" s="66" t="s">
        <v>130</v>
      </c>
      <c r="C47" s="78" t="s">
        <v>131</v>
      </c>
      <c r="D47" s="78" t="s">
        <v>132</v>
      </c>
      <c r="E47" s="78" t="s">
        <v>20</v>
      </c>
      <c r="F47" s="79">
        <v>5000</v>
      </c>
      <c r="G47" s="80">
        <v>2</v>
      </c>
      <c r="H47" s="79">
        <f>G47*F47</f>
        <v>10000</v>
      </c>
      <c r="I47" s="128"/>
      <c r="J47" s="129">
        <f t="shared" si="0"/>
        <v>0</v>
      </c>
      <c r="K47" s="130"/>
      <c r="L47" s="130"/>
      <c r="M47" s="130"/>
      <c r="N47" s="130"/>
    </row>
    <row r="48" spans="1:14" ht="71.400000000000006" customHeight="1" x14ac:dyDescent="0.25">
      <c r="A48" s="66"/>
      <c r="B48" s="66" t="s">
        <v>263</v>
      </c>
      <c r="C48" s="86" t="s">
        <v>264</v>
      </c>
      <c r="D48" s="78" t="s">
        <v>265</v>
      </c>
      <c r="E48" s="78" t="s">
        <v>20</v>
      </c>
      <c r="F48" s="79">
        <v>12000</v>
      </c>
      <c r="G48" s="80">
        <v>6</v>
      </c>
      <c r="H48" s="79">
        <f>G48*F48</f>
        <v>72000</v>
      </c>
      <c r="I48" s="128"/>
      <c r="J48" s="129">
        <f t="shared" si="0"/>
        <v>0</v>
      </c>
      <c r="K48" s="130"/>
      <c r="L48" s="130"/>
      <c r="M48" s="130"/>
      <c r="N48" s="130"/>
    </row>
    <row r="49" spans="1:14" ht="50.4" customHeight="1" x14ac:dyDescent="0.25">
      <c r="A49" s="73" t="s">
        <v>133</v>
      </c>
      <c r="B49" s="66" t="s">
        <v>266</v>
      </c>
      <c r="C49" s="86" t="s">
        <v>267</v>
      </c>
      <c r="D49" s="78" t="s">
        <v>136</v>
      </c>
      <c r="E49" s="78" t="s">
        <v>20</v>
      </c>
      <c r="F49" s="79">
        <v>6000</v>
      </c>
      <c r="G49" s="80">
        <v>6</v>
      </c>
      <c r="H49" s="79">
        <f>G49*F49</f>
        <v>36000</v>
      </c>
      <c r="I49" s="128"/>
      <c r="J49" s="129">
        <f t="shared" si="0"/>
        <v>0</v>
      </c>
      <c r="K49" s="130"/>
      <c r="L49" s="130"/>
      <c r="M49" s="130"/>
      <c r="N49" s="130"/>
    </row>
    <row r="50" spans="1:14" ht="52.2" hidden="1" customHeight="1" x14ac:dyDescent="0.25">
      <c r="A50" s="77"/>
      <c r="B50" s="66" t="s">
        <v>137</v>
      </c>
      <c r="C50" s="78" t="s">
        <v>138</v>
      </c>
      <c r="D50" s="78" t="s">
        <v>136</v>
      </c>
      <c r="E50" s="78" t="s">
        <v>20</v>
      </c>
      <c r="F50" s="79">
        <v>3800</v>
      </c>
      <c r="G50" s="80">
        <v>0</v>
      </c>
      <c r="H50" s="79">
        <f>G50*F50</f>
        <v>0</v>
      </c>
      <c r="I50" s="128"/>
      <c r="J50" s="129">
        <f t="shared" si="0"/>
        <v>0</v>
      </c>
      <c r="K50" s="130"/>
      <c r="L50" s="130"/>
      <c r="M50" s="130"/>
      <c r="N50" s="130"/>
    </row>
    <row r="51" spans="1:14" ht="57" customHeight="1" x14ac:dyDescent="0.25">
      <c r="A51" s="77"/>
      <c r="B51" s="66" t="s">
        <v>139</v>
      </c>
      <c r="C51" s="78" t="s">
        <v>140</v>
      </c>
      <c r="D51" s="78" t="s">
        <v>136</v>
      </c>
      <c r="E51" s="78" t="s">
        <v>20</v>
      </c>
      <c r="F51" s="79">
        <v>3000</v>
      </c>
      <c r="G51" s="80">
        <v>15</v>
      </c>
      <c r="H51" s="79">
        <f>G51*F51</f>
        <v>45000</v>
      </c>
      <c r="I51" s="128"/>
      <c r="J51" s="129">
        <f t="shared" si="0"/>
        <v>0</v>
      </c>
      <c r="K51" s="130"/>
      <c r="L51" s="130"/>
      <c r="M51" s="130"/>
      <c r="N51" s="130"/>
    </row>
    <row r="52" spans="1:14" ht="65.25" customHeight="1" x14ac:dyDescent="0.25">
      <c r="A52" s="77"/>
      <c r="B52" s="66" t="s">
        <v>141</v>
      </c>
      <c r="C52" s="78" t="s">
        <v>142</v>
      </c>
      <c r="D52" s="78" t="s">
        <v>143</v>
      </c>
      <c r="E52" s="78" t="s">
        <v>20</v>
      </c>
      <c r="F52" s="79">
        <v>6700</v>
      </c>
      <c r="G52" s="80">
        <v>5</v>
      </c>
      <c r="H52" s="79">
        <f>G52*F52</f>
        <v>33500</v>
      </c>
      <c r="I52" s="128"/>
      <c r="J52" s="129">
        <f t="shared" si="0"/>
        <v>0</v>
      </c>
      <c r="K52" s="130"/>
      <c r="L52" s="130"/>
      <c r="M52" s="130"/>
      <c r="N52" s="130"/>
    </row>
    <row r="53" spans="1:14" ht="104.4" x14ac:dyDescent="0.25">
      <c r="A53" s="77"/>
      <c r="B53" s="66"/>
      <c r="C53" s="78" t="s">
        <v>268</v>
      </c>
      <c r="D53" s="78" t="s">
        <v>269</v>
      </c>
      <c r="E53" s="78" t="s">
        <v>20</v>
      </c>
      <c r="F53" s="79">
        <v>4000</v>
      </c>
      <c r="G53" s="80">
        <v>5</v>
      </c>
      <c r="H53" s="79">
        <f>G53*F53</f>
        <v>20000</v>
      </c>
      <c r="I53" s="128"/>
      <c r="J53" s="129">
        <f t="shared" si="0"/>
        <v>0</v>
      </c>
      <c r="K53" s="130"/>
      <c r="L53" s="130"/>
      <c r="M53" s="130"/>
      <c r="N53" s="130"/>
    </row>
    <row r="54" spans="1:14" ht="19.2" x14ac:dyDescent="0.25">
      <c r="A54" s="77"/>
      <c r="B54" s="66" t="s">
        <v>144</v>
      </c>
      <c r="C54" s="78" t="s">
        <v>145</v>
      </c>
      <c r="D54" s="78" t="s">
        <v>146</v>
      </c>
      <c r="E54" s="78" t="s">
        <v>20</v>
      </c>
      <c r="F54" s="79">
        <v>2000</v>
      </c>
      <c r="G54" s="80">
        <v>5</v>
      </c>
      <c r="H54" s="79">
        <f>G54*F54</f>
        <v>10000</v>
      </c>
      <c r="I54" s="128"/>
      <c r="J54" s="129">
        <f t="shared" si="0"/>
        <v>0</v>
      </c>
      <c r="K54" s="130"/>
      <c r="L54" s="130"/>
      <c r="M54" s="130"/>
      <c r="N54" s="130"/>
    </row>
    <row r="55" spans="1:14" ht="34.799999999999997" x14ac:dyDescent="0.25">
      <c r="A55" s="77"/>
      <c r="B55" s="66" t="s">
        <v>147</v>
      </c>
      <c r="C55" s="78" t="s">
        <v>147</v>
      </c>
      <c r="D55" s="87" t="s">
        <v>456</v>
      </c>
      <c r="E55" s="78" t="s">
        <v>20</v>
      </c>
      <c r="F55" s="79">
        <v>1500</v>
      </c>
      <c r="G55" s="80">
        <v>5</v>
      </c>
      <c r="H55" s="79">
        <f>G55*F55</f>
        <v>7500</v>
      </c>
      <c r="I55" s="128"/>
      <c r="J55" s="129">
        <f t="shared" si="0"/>
        <v>0</v>
      </c>
      <c r="K55" s="130"/>
      <c r="L55" s="130"/>
      <c r="M55" s="130"/>
      <c r="N55" s="130"/>
    </row>
    <row r="56" spans="1:14" ht="82.8" customHeight="1" x14ac:dyDescent="0.25">
      <c r="A56" s="77"/>
      <c r="B56" s="66" t="s">
        <v>148</v>
      </c>
      <c r="C56" s="78" t="s">
        <v>148</v>
      </c>
      <c r="D56" s="78" t="s">
        <v>149</v>
      </c>
      <c r="E56" s="78" t="s">
        <v>20</v>
      </c>
      <c r="F56" s="79">
        <v>15000</v>
      </c>
      <c r="G56" s="80">
        <v>8</v>
      </c>
      <c r="H56" s="79">
        <f>G56*F56</f>
        <v>120000</v>
      </c>
      <c r="I56" s="128"/>
      <c r="J56" s="129">
        <f t="shared" si="0"/>
        <v>0</v>
      </c>
      <c r="K56" s="130"/>
      <c r="L56" s="130"/>
      <c r="M56" s="130"/>
      <c r="N56" s="130"/>
    </row>
    <row r="57" spans="1:14" ht="52.2" x14ac:dyDescent="0.25">
      <c r="A57" s="77"/>
      <c r="B57" s="66" t="s">
        <v>150</v>
      </c>
      <c r="C57" s="78" t="s">
        <v>151</v>
      </c>
      <c r="D57" s="78" t="s">
        <v>152</v>
      </c>
      <c r="E57" s="78" t="s">
        <v>20</v>
      </c>
      <c r="F57" s="79">
        <v>13000</v>
      </c>
      <c r="G57" s="80">
        <v>1</v>
      </c>
      <c r="H57" s="79">
        <f>G57*F57</f>
        <v>13000</v>
      </c>
      <c r="I57" s="128"/>
      <c r="J57" s="129">
        <f t="shared" si="0"/>
        <v>0</v>
      </c>
      <c r="K57" s="130"/>
      <c r="L57" s="130"/>
      <c r="M57" s="130"/>
      <c r="N57" s="130"/>
    </row>
    <row r="58" spans="1:14" ht="34.799999999999997" x14ac:dyDescent="0.25">
      <c r="A58" s="77"/>
      <c r="B58" s="66" t="s">
        <v>153</v>
      </c>
      <c r="C58" s="78" t="s">
        <v>154</v>
      </c>
      <c r="D58" s="78" t="s">
        <v>155</v>
      </c>
      <c r="E58" s="78" t="s">
        <v>20</v>
      </c>
      <c r="F58" s="79">
        <v>2000</v>
      </c>
      <c r="G58" s="80">
        <v>0</v>
      </c>
      <c r="H58" s="79">
        <f>G58*F58</f>
        <v>0</v>
      </c>
      <c r="I58" s="128"/>
      <c r="J58" s="129">
        <f t="shared" si="0"/>
        <v>0</v>
      </c>
      <c r="K58" s="130"/>
      <c r="L58" s="130"/>
      <c r="M58" s="130"/>
      <c r="N58" s="130"/>
    </row>
    <row r="59" spans="1:14" ht="52.2" x14ac:dyDescent="0.25">
      <c r="A59" s="75" t="s">
        <v>3</v>
      </c>
      <c r="B59" s="66" t="s">
        <v>156</v>
      </c>
      <c r="C59" s="78" t="s">
        <v>157</v>
      </c>
      <c r="D59" s="78" t="s">
        <v>158</v>
      </c>
      <c r="E59" s="78" t="s">
        <v>20</v>
      </c>
      <c r="F59" s="79">
        <v>100000</v>
      </c>
      <c r="G59" s="80">
        <v>4</v>
      </c>
      <c r="H59" s="79">
        <f>G59*F59</f>
        <v>400000</v>
      </c>
      <c r="I59" s="128"/>
      <c r="J59" s="129">
        <f t="shared" si="0"/>
        <v>0</v>
      </c>
      <c r="K59" s="130"/>
      <c r="L59" s="130"/>
      <c r="M59" s="130"/>
      <c r="N59" s="130"/>
    </row>
    <row r="60" spans="1:14" ht="87" x14ac:dyDescent="0.3">
      <c r="A60" s="77"/>
      <c r="B60" s="81" t="s">
        <v>270</v>
      </c>
      <c r="C60" s="78" t="s">
        <v>271</v>
      </c>
      <c r="D60" s="78" t="s">
        <v>272</v>
      </c>
      <c r="E60" s="85" t="s">
        <v>20</v>
      </c>
      <c r="F60" s="88">
        <v>35000</v>
      </c>
      <c r="G60" s="80">
        <v>4</v>
      </c>
      <c r="H60" s="79">
        <f>G60*F60</f>
        <v>140000</v>
      </c>
      <c r="I60" s="128"/>
      <c r="J60" s="129">
        <f t="shared" si="0"/>
        <v>0</v>
      </c>
      <c r="K60" s="130"/>
      <c r="L60" s="130"/>
      <c r="M60" s="130"/>
      <c r="N60" s="130"/>
    </row>
    <row r="61" spans="1:14" ht="52.2" x14ac:dyDescent="0.25">
      <c r="A61" s="77"/>
      <c r="B61" s="66" t="s">
        <v>159</v>
      </c>
      <c r="C61" s="78" t="s">
        <v>160</v>
      </c>
      <c r="D61" s="78" t="s">
        <v>161</v>
      </c>
      <c r="E61" s="78" t="s">
        <v>20</v>
      </c>
      <c r="F61" s="79">
        <v>21000</v>
      </c>
      <c r="G61" s="80">
        <v>4</v>
      </c>
      <c r="H61" s="79">
        <f>G61*F61</f>
        <v>84000</v>
      </c>
      <c r="I61" s="128"/>
      <c r="J61" s="129">
        <f t="shared" si="0"/>
        <v>0</v>
      </c>
      <c r="K61" s="130"/>
      <c r="L61" s="130"/>
      <c r="M61" s="130"/>
      <c r="N61" s="130"/>
    </row>
    <row r="62" spans="1:14" ht="52.2" x14ac:dyDescent="0.3">
      <c r="A62" s="77"/>
      <c r="B62" s="81" t="s">
        <v>273</v>
      </c>
      <c r="C62" s="78" t="s">
        <v>160</v>
      </c>
      <c r="D62" s="78" t="s">
        <v>274</v>
      </c>
      <c r="E62" s="85" t="s">
        <v>20</v>
      </c>
      <c r="F62" s="88">
        <v>18000</v>
      </c>
      <c r="G62" s="80">
        <v>4</v>
      </c>
      <c r="H62" s="79">
        <f>G62*F62</f>
        <v>72000</v>
      </c>
      <c r="I62" s="128"/>
      <c r="J62" s="129">
        <f t="shared" si="0"/>
        <v>0</v>
      </c>
      <c r="K62" s="130"/>
      <c r="L62" s="130"/>
      <c r="M62" s="130"/>
      <c r="N62" s="130"/>
    </row>
    <row r="63" spans="1:14" ht="57.75" customHeight="1" x14ac:dyDescent="0.25">
      <c r="A63" s="77"/>
      <c r="B63" s="66" t="s">
        <v>162</v>
      </c>
      <c r="C63" s="78" t="s">
        <v>163</v>
      </c>
      <c r="D63" s="78" t="s">
        <v>164</v>
      </c>
      <c r="E63" s="78" t="s">
        <v>20</v>
      </c>
      <c r="F63" s="79">
        <v>25500</v>
      </c>
      <c r="G63" s="80">
        <v>4</v>
      </c>
      <c r="H63" s="79">
        <f>G63*F63</f>
        <v>102000</v>
      </c>
      <c r="I63" s="128"/>
      <c r="J63" s="129">
        <f t="shared" si="0"/>
        <v>0</v>
      </c>
      <c r="K63" s="130"/>
      <c r="L63" s="130"/>
      <c r="M63" s="130"/>
      <c r="N63" s="130"/>
    </row>
    <row r="64" spans="1:14" ht="34.799999999999997" x14ac:dyDescent="0.25">
      <c r="A64" s="77"/>
      <c r="B64" s="66" t="s">
        <v>165</v>
      </c>
      <c r="C64" s="78" t="s">
        <v>166</v>
      </c>
      <c r="D64" s="78" t="s">
        <v>167</v>
      </c>
      <c r="E64" s="78" t="s">
        <v>20</v>
      </c>
      <c r="F64" s="79">
        <v>2000</v>
      </c>
      <c r="G64" s="80">
        <v>24</v>
      </c>
      <c r="H64" s="79">
        <f>G64*F64</f>
        <v>48000</v>
      </c>
      <c r="I64" s="128"/>
      <c r="J64" s="129">
        <f t="shared" si="0"/>
        <v>0</v>
      </c>
      <c r="K64" s="130"/>
      <c r="L64" s="130"/>
      <c r="M64" s="130"/>
      <c r="N64" s="130"/>
    </row>
    <row r="65" spans="1:14" ht="87" x14ac:dyDescent="0.25">
      <c r="A65" s="77"/>
      <c r="B65" s="66" t="s">
        <v>168</v>
      </c>
      <c r="C65" s="78" t="s">
        <v>170</v>
      </c>
      <c r="D65" s="78" t="s">
        <v>169</v>
      </c>
      <c r="E65" s="78" t="s">
        <v>20</v>
      </c>
      <c r="F65" s="79">
        <v>26800</v>
      </c>
      <c r="G65" s="80">
        <v>4</v>
      </c>
      <c r="H65" s="79">
        <f>G65*F65</f>
        <v>107200</v>
      </c>
      <c r="I65" s="128"/>
      <c r="J65" s="129">
        <f t="shared" si="0"/>
        <v>0</v>
      </c>
      <c r="K65" s="130"/>
      <c r="L65" s="130"/>
      <c r="M65" s="130"/>
      <c r="N65" s="130"/>
    </row>
    <row r="66" spans="1:14" ht="87" x14ac:dyDescent="0.25">
      <c r="A66" s="77"/>
      <c r="B66" s="66" t="s">
        <v>171</v>
      </c>
      <c r="C66" s="78" t="s">
        <v>170</v>
      </c>
      <c r="D66" s="78" t="s">
        <v>172</v>
      </c>
      <c r="E66" s="78" t="s">
        <v>20</v>
      </c>
      <c r="F66" s="79">
        <v>24500</v>
      </c>
      <c r="G66" s="80">
        <v>5</v>
      </c>
      <c r="H66" s="79">
        <f>G66*F66</f>
        <v>122500</v>
      </c>
      <c r="I66" s="128"/>
      <c r="J66" s="129">
        <f t="shared" si="0"/>
        <v>0</v>
      </c>
      <c r="K66" s="130"/>
      <c r="L66" s="130"/>
      <c r="M66" s="130"/>
      <c r="N66" s="130"/>
    </row>
    <row r="67" spans="1:14" ht="52.2" x14ac:dyDescent="0.25">
      <c r="A67" s="77"/>
      <c r="B67" s="66" t="s">
        <v>173</v>
      </c>
      <c r="C67" s="78" t="s">
        <v>175</v>
      </c>
      <c r="D67" s="78" t="s">
        <v>174</v>
      </c>
      <c r="E67" s="78" t="s">
        <v>20</v>
      </c>
      <c r="F67" s="79">
        <v>18000</v>
      </c>
      <c r="G67" s="80">
        <v>8</v>
      </c>
      <c r="H67" s="79">
        <f>G67*F67</f>
        <v>144000</v>
      </c>
      <c r="I67" s="128"/>
      <c r="J67" s="129">
        <f t="shared" si="0"/>
        <v>0</v>
      </c>
      <c r="K67" s="130"/>
      <c r="L67" s="130"/>
      <c r="M67" s="130"/>
      <c r="N67" s="130"/>
    </row>
    <row r="68" spans="1:14" ht="52.2" x14ac:dyDescent="0.25">
      <c r="A68" s="77"/>
      <c r="B68" s="78" t="s">
        <v>176</v>
      </c>
      <c r="C68" s="78" t="s">
        <v>176</v>
      </c>
      <c r="D68" s="78" t="s">
        <v>177</v>
      </c>
      <c r="E68" s="78" t="s">
        <v>178</v>
      </c>
      <c r="F68" s="79">
        <v>650</v>
      </c>
      <c r="G68" s="80">
        <v>80</v>
      </c>
      <c r="H68" s="79">
        <f>G68*F68</f>
        <v>52000</v>
      </c>
      <c r="I68" s="128"/>
      <c r="J68" s="129">
        <f t="shared" si="0"/>
        <v>0</v>
      </c>
      <c r="K68" s="130"/>
      <c r="L68" s="130"/>
      <c r="M68" s="130"/>
      <c r="N68" s="130"/>
    </row>
    <row r="69" spans="1:14" ht="72" customHeight="1" x14ac:dyDescent="0.25">
      <c r="A69" s="77"/>
      <c r="B69" s="78" t="s">
        <v>179</v>
      </c>
      <c r="C69" s="78" t="s">
        <v>179</v>
      </c>
      <c r="D69" s="78" t="s">
        <v>180</v>
      </c>
      <c r="E69" s="78" t="s">
        <v>20</v>
      </c>
      <c r="F69" s="79">
        <v>85000</v>
      </c>
      <c r="G69" s="80">
        <v>1</v>
      </c>
      <c r="H69" s="79">
        <f>G69*F69</f>
        <v>85000</v>
      </c>
      <c r="I69" s="128"/>
      <c r="J69" s="129">
        <f t="shared" ref="J69:J100" si="1">I69*G69</f>
        <v>0</v>
      </c>
      <c r="K69" s="130"/>
      <c r="L69" s="130"/>
      <c r="M69" s="130"/>
      <c r="N69" s="130"/>
    </row>
    <row r="70" spans="1:14" ht="51.75" customHeight="1" x14ac:dyDescent="0.25">
      <c r="A70" s="77"/>
      <c r="B70" s="78" t="s">
        <v>179</v>
      </c>
      <c r="C70" s="78" t="s">
        <v>179</v>
      </c>
      <c r="D70" s="78" t="s">
        <v>181</v>
      </c>
      <c r="E70" s="78" t="s">
        <v>20</v>
      </c>
      <c r="F70" s="79">
        <v>13500</v>
      </c>
      <c r="G70" s="80">
        <v>1</v>
      </c>
      <c r="H70" s="79">
        <f>G70*F70</f>
        <v>13500</v>
      </c>
      <c r="I70" s="128"/>
      <c r="J70" s="129">
        <f t="shared" si="1"/>
        <v>0</v>
      </c>
      <c r="K70" s="130"/>
      <c r="L70" s="130"/>
      <c r="M70" s="130"/>
      <c r="N70" s="130"/>
    </row>
    <row r="71" spans="1:14" ht="48.75" customHeight="1" x14ac:dyDescent="0.25">
      <c r="A71" s="77"/>
      <c r="B71" s="78" t="s">
        <v>182</v>
      </c>
      <c r="C71" s="78" t="s">
        <v>182</v>
      </c>
      <c r="D71" s="78" t="s">
        <v>183</v>
      </c>
      <c r="E71" s="78" t="s">
        <v>20</v>
      </c>
      <c r="F71" s="79">
        <v>35000</v>
      </c>
      <c r="G71" s="80">
        <v>1</v>
      </c>
      <c r="H71" s="79">
        <f>G71*F71</f>
        <v>35000</v>
      </c>
      <c r="I71" s="128"/>
      <c r="J71" s="129">
        <f t="shared" si="1"/>
        <v>0</v>
      </c>
      <c r="K71" s="130"/>
      <c r="L71" s="130"/>
      <c r="M71" s="130"/>
      <c r="N71" s="130"/>
    </row>
    <row r="72" spans="1:14" ht="56.25" customHeight="1" x14ac:dyDescent="0.25">
      <c r="A72" s="77"/>
      <c r="B72" s="78" t="s">
        <v>184</v>
      </c>
      <c r="C72" s="78" t="s">
        <v>184</v>
      </c>
      <c r="D72" s="78" t="s">
        <v>185</v>
      </c>
      <c r="E72" s="78" t="s">
        <v>20</v>
      </c>
      <c r="F72" s="79">
        <v>15000</v>
      </c>
      <c r="G72" s="80">
        <v>1</v>
      </c>
      <c r="H72" s="79">
        <f>G72*F72</f>
        <v>15000</v>
      </c>
      <c r="I72" s="128"/>
      <c r="J72" s="129">
        <f t="shared" si="1"/>
        <v>0</v>
      </c>
      <c r="K72" s="130"/>
      <c r="L72" s="130"/>
      <c r="M72" s="130"/>
      <c r="N72" s="130"/>
    </row>
    <row r="73" spans="1:14" ht="74.25" customHeight="1" x14ac:dyDescent="0.25">
      <c r="A73" s="83" t="s">
        <v>186</v>
      </c>
      <c r="B73" s="66" t="s">
        <v>187</v>
      </c>
      <c r="C73" s="78" t="s">
        <v>188</v>
      </c>
      <c r="D73" s="78" t="s">
        <v>189</v>
      </c>
      <c r="E73" s="78" t="s">
        <v>20</v>
      </c>
      <c r="F73" s="79">
        <v>13500</v>
      </c>
      <c r="G73" s="80">
        <v>4</v>
      </c>
      <c r="H73" s="79">
        <f>G73*F73</f>
        <v>54000</v>
      </c>
      <c r="I73" s="128"/>
      <c r="J73" s="129">
        <f t="shared" si="1"/>
        <v>0</v>
      </c>
      <c r="K73" s="130"/>
      <c r="L73" s="130"/>
      <c r="M73" s="130"/>
      <c r="N73" s="130"/>
    </row>
    <row r="74" spans="1:14" ht="72" customHeight="1" x14ac:dyDescent="0.25">
      <c r="A74" s="77"/>
      <c r="B74" s="66" t="s">
        <v>190</v>
      </c>
      <c r="C74" s="78" t="s">
        <v>275</v>
      </c>
      <c r="D74" s="78" t="s">
        <v>276</v>
      </c>
      <c r="E74" s="78" t="s">
        <v>20</v>
      </c>
      <c r="F74" s="79">
        <v>7000</v>
      </c>
      <c r="G74" s="80">
        <v>36</v>
      </c>
      <c r="H74" s="79">
        <f>G74*F74</f>
        <v>252000</v>
      </c>
      <c r="I74" s="128"/>
      <c r="J74" s="129">
        <f t="shared" si="1"/>
        <v>0</v>
      </c>
      <c r="K74" s="130"/>
      <c r="L74" s="130"/>
      <c r="M74" s="130"/>
      <c r="N74" s="130"/>
    </row>
    <row r="75" spans="1:14" ht="127.2" customHeight="1" x14ac:dyDescent="0.25">
      <c r="A75" s="83" t="s">
        <v>6</v>
      </c>
      <c r="B75" s="78"/>
      <c r="C75" s="78" t="s">
        <v>193</v>
      </c>
      <c r="D75" s="78" t="s">
        <v>194</v>
      </c>
      <c r="E75" s="78" t="s">
        <v>5</v>
      </c>
      <c r="F75" s="79">
        <v>370</v>
      </c>
      <c r="G75" s="80">
        <v>2</v>
      </c>
      <c r="H75" s="79">
        <f>G75*F75</f>
        <v>740</v>
      </c>
      <c r="I75" s="128"/>
      <c r="J75" s="129">
        <f t="shared" si="1"/>
        <v>0</v>
      </c>
      <c r="K75" s="130"/>
      <c r="L75" s="130"/>
      <c r="M75" s="130"/>
      <c r="N75" s="130"/>
    </row>
    <row r="76" spans="1:14" ht="52.2" x14ac:dyDescent="0.25">
      <c r="A76" s="77"/>
      <c r="B76" s="78"/>
      <c r="C76" s="78" t="s">
        <v>195</v>
      </c>
      <c r="D76" s="78" t="s">
        <v>277</v>
      </c>
      <c r="E76" s="78" t="s">
        <v>20</v>
      </c>
      <c r="F76" s="79">
        <v>3500</v>
      </c>
      <c r="G76" s="80">
        <v>1</v>
      </c>
      <c r="H76" s="79">
        <f>G76*F76</f>
        <v>3500</v>
      </c>
      <c r="I76" s="128"/>
      <c r="J76" s="129">
        <f t="shared" si="1"/>
        <v>0</v>
      </c>
      <c r="K76" s="130"/>
      <c r="L76" s="130"/>
      <c r="M76" s="130"/>
      <c r="N76" s="130"/>
    </row>
    <row r="77" spans="1:14" ht="69.599999999999994" hidden="1" customHeight="1" x14ac:dyDescent="0.25">
      <c r="A77" s="77"/>
      <c r="B77" s="78" t="s">
        <v>196</v>
      </c>
      <c r="C77" s="78" t="s">
        <v>196</v>
      </c>
      <c r="D77" s="78" t="s">
        <v>197</v>
      </c>
      <c r="E77" s="78" t="s">
        <v>20</v>
      </c>
      <c r="F77" s="79">
        <v>2350</v>
      </c>
      <c r="G77" s="80">
        <v>0</v>
      </c>
      <c r="H77" s="79">
        <f>G77*F77</f>
        <v>0</v>
      </c>
      <c r="I77" s="128"/>
      <c r="J77" s="129">
        <f t="shared" si="1"/>
        <v>0</v>
      </c>
      <c r="K77" s="130"/>
      <c r="L77" s="130"/>
      <c r="M77" s="130"/>
      <c r="N77" s="130"/>
    </row>
    <row r="78" spans="1:14" ht="69.599999999999994" x14ac:dyDescent="0.25">
      <c r="A78" s="77"/>
      <c r="B78" s="78"/>
      <c r="C78" s="78" t="s">
        <v>198</v>
      </c>
      <c r="D78" s="78" t="s">
        <v>199</v>
      </c>
      <c r="E78" s="78" t="s">
        <v>200</v>
      </c>
      <c r="F78" s="79">
        <v>48000</v>
      </c>
      <c r="G78" s="80">
        <v>1</v>
      </c>
      <c r="H78" s="79">
        <f>G78*F78</f>
        <v>48000</v>
      </c>
      <c r="I78" s="128"/>
      <c r="J78" s="129">
        <f t="shared" si="1"/>
        <v>0</v>
      </c>
      <c r="K78" s="130"/>
      <c r="L78" s="130"/>
      <c r="M78" s="130"/>
      <c r="N78" s="130"/>
    </row>
    <row r="79" spans="1:14" ht="69.599999999999994" x14ac:dyDescent="0.25">
      <c r="A79" s="77"/>
      <c r="B79" s="78"/>
      <c r="C79" s="78" t="s">
        <v>201</v>
      </c>
      <c r="D79" s="78" t="s">
        <v>202</v>
      </c>
      <c r="E79" s="78" t="s">
        <v>203</v>
      </c>
      <c r="F79" s="79">
        <v>485</v>
      </c>
      <c r="G79" s="80">
        <v>50</v>
      </c>
      <c r="H79" s="79">
        <f>G79*F79</f>
        <v>24250</v>
      </c>
      <c r="I79" s="128"/>
      <c r="J79" s="129">
        <f t="shared" si="1"/>
        <v>0</v>
      </c>
      <c r="K79" s="130"/>
      <c r="L79" s="130"/>
      <c r="M79" s="130"/>
      <c r="N79" s="130"/>
    </row>
    <row r="80" spans="1:14" ht="87" hidden="1" customHeight="1" x14ac:dyDescent="0.25">
      <c r="A80" s="77"/>
      <c r="B80" s="78" t="s">
        <v>204</v>
      </c>
      <c r="C80" s="78" t="s">
        <v>204</v>
      </c>
      <c r="D80" s="78" t="s">
        <v>205</v>
      </c>
      <c r="E80" s="78" t="s">
        <v>206</v>
      </c>
      <c r="F80" s="79">
        <v>2000</v>
      </c>
      <c r="G80" s="80">
        <v>0</v>
      </c>
      <c r="H80" s="79">
        <f>G80*F80</f>
        <v>0</v>
      </c>
      <c r="I80" s="128"/>
      <c r="J80" s="129">
        <f t="shared" si="1"/>
        <v>0</v>
      </c>
      <c r="K80" s="130"/>
      <c r="L80" s="130"/>
      <c r="M80" s="130"/>
      <c r="N80" s="130"/>
    </row>
    <row r="81" spans="1:14" ht="69.599999999999994" hidden="1" customHeight="1" x14ac:dyDescent="0.25">
      <c r="A81" s="77"/>
      <c r="B81" s="78" t="s">
        <v>207</v>
      </c>
      <c r="C81" s="78" t="s">
        <v>207</v>
      </c>
      <c r="D81" s="78" t="s">
        <v>207</v>
      </c>
      <c r="E81" s="78" t="s">
        <v>208</v>
      </c>
      <c r="F81" s="79">
        <v>2500</v>
      </c>
      <c r="G81" s="80">
        <v>0</v>
      </c>
      <c r="H81" s="79">
        <f>G81*F81</f>
        <v>0</v>
      </c>
      <c r="I81" s="128"/>
      <c r="J81" s="129">
        <f t="shared" si="1"/>
        <v>0</v>
      </c>
      <c r="K81" s="130"/>
      <c r="L81" s="130"/>
      <c r="M81" s="130"/>
      <c r="N81" s="130"/>
    </row>
    <row r="82" spans="1:14" ht="34.799999999999997" hidden="1" customHeight="1" x14ac:dyDescent="0.25">
      <c r="A82" s="77"/>
      <c r="B82" s="78" t="s">
        <v>209</v>
      </c>
      <c r="C82" s="78" t="s">
        <v>209</v>
      </c>
      <c r="D82" s="78" t="s">
        <v>209</v>
      </c>
      <c r="E82" s="78" t="s">
        <v>208</v>
      </c>
      <c r="F82" s="79">
        <v>2500</v>
      </c>
      <c r="G82" s="80">
        <v>0</v>
      </c>
      <c r="H82" s="79">
        <f>G82*F82</f>
        <v>0</v>
      </c>
      <c r="I82" s="128"/>
      <c r="J82" s="129">
        <f t="shared" si="1"/>
        <v>0</v>
      </c>
      <c r="K82" s="130"/>
      <c r="L82" s="130"/>
      <c r="M82" s="130"/>
      <c r="N82" s="130"/>
    </row>
    <row r="83" spans="1:14" ht="19.2" hidden="1" customHeight="1" x14ac:dyDescent="0.25">
      <c r="A83" s="77"/>
      <c r="B83" s="78" t="s">
        <v>210</v>
      </c>
      <c r="C83" s="78" t="s">
        <v>210</v>
      </c>
      <c r="D83" s="78" t="s">
        <v>210</v>
      </c>
      <c r="E83" s="78" t="s">
        <v>211</v>
      </c>
      <c r="F83" s="79">
        <v>1200</v>
      </c>
      <c r="G83" s="80">
        <v>0</v>
      </c>
      <c r="H83" s="79">
        <f>G83*F83</f>
        <v>0</v>
      </c>
      <c r="I83" s="128"/>
      <c r="J83" s="129">
        <f t="shared" si="1"/>
        <v>0</v>
      </c>
      <c r="K83" s="130"/>
      <c r="L83" s="130"/>
      <c r="M83" s="130"/>
      <c r="N83" s="130"/>
    </row>
    <row r="84" spans="1:14" ht="34.799999999999997" hidden="1" customHeight="1" x14ac:dyDescent="0.25">
      <c r="A84" s="77"/>
      <c r="B84" s="78" t="s">
        <v>212</v>
      </c>
      <c r="C84" s="78" t="s">
        <v>212</v>
      </c>
      <c r="D84" s="78" t="s">
        <v>212</v>
      </c>
      <c r="E84" s="78" t="s">
        <v>208</v>
      </c>
      <c r="F84" s="79">
        <v>2800</v>
      </c>
      <c r="G84" s="80">
        <v>0</v>
      </c>
      <c r="H84" s="79">
        <f>G84*F84</f>
        <v>0</v>
      </c>
      <c r="I84" s="128"/>
      <c r="J84" s="129">
        <f t="shared" si="1"/>
        <v>0</v>
      </c>
      <c r="K84" s="130"/>
      <c r="L84" s="130"/>
      <c r="M84" s="130"/>
      <c r="N84" s="130"/>
    </row>
    <row r="85" spans="1:14" ht="52.2" hidden="1" customHeight="1" x14ac:dyDescent="0.25">
      <c r="A85" s="77"/>
      <c r="B85" s="78" t="s">
        <v>213</v>
      </c>
      <c r="C85" s="78" t="s">
        <v>213</v>
      </c>
      <c r="D85" s="78" t="s">
        <v>213</v>
      </c>
      <c r="E85" s="78" t="s">
        <v>211</v>
      </c>
      <c r="F85" s="79">
        <v>1600</v>
      </c>
      <c r="G85" s="80">
        <v>0</v>
      </c>
      <c r="H85" s="79">
        <f>G85*F85</f>
        <v>0</v>
      </c>
      <c r="I85" s="128"/>
      <c r="J85" s="129">
        <f t="shared" si="1"/>
        <v>0</v>
      </c>
      <c r="K85" s="130"/>
      <c r="L85" s="130"/>
      <c r="M85" s="130"/>
      <c r="N85" s="130"/>
    </row>
    <row r="86" spans="1:14" ht="69.599999999999994" hidden="1" customHeight="1" x14ac:dyDescent="0.25">
      <c r="A86" s="77"/>
      <c r="B86" s="78" t="s">
        <v>214</v>
      </c>
      <c r="C86" s="78" t="s">
        <v>214</v>
      </c>
      <c r="D86" s="78" t="s">
        <v>215</v>
      </c>
      <c r="E86" s="78" t="s">
        <v>211</v>
      </c>
      <c r="F86" s="89">
        <v>3500</v>
      </c>
      <c r="G86" s="80">
        <v>0</v>
      </c>
      <c r="H86" s="79">
        <f>G86*F87</f>
        <v>0</v>
      </c>
      <c r="I86" s="128"/>
      <c r="J86" s="129">
        <f t="shared" si="1"/>
        <v>0</v>
      </c>
      <c r="K86" s="130"/>
      <c r="L86" s="130"/>
      <c r="M86" s="130"/>
      <c r="N86" s="130"/>
    </row>
    <row r="87" spans="1:14" ht="52.2" hidden="1" customHeight="1" x14ac:dyDescent="0.25">
      <c r="A87" s="77"/>
      <c r="B87" s="78" t="s">
        <v>216</v>
      </c>
      <c r="C87" s="78" t="s">
        <v>216</v>
      </c>
      <c r="D87" s="78" t="s">
        <v>217</v>
      </c>
      <c r="E87" s="78" t="s">
        <v>211</v>
      </c>
      <c r="F87" s="89">
        <v>1800</v>
      </c>
      <c r="G87" s="80">
        <v>0</v>
      </c>
      <c r="H87" s="79">
        <f>G87*F88</f>
        <v>0</v>
      </c>
      <c r="I87" s="128"/>
      <c r="J87" s="129">
        <f t="shared" si="1"/>
        <v>0</v>
      </c>
      <c r="K87" s="130"/>
      <c r="L87" s="130"/>
      <c r="M87" s="130"/>
      <c r="N87" s="130"/>
    </row>
    <row r="88" spans="1:14" ht="69.599999999999994" hidden="1" customHeight="1" x14ac:dyDescent="0.25">
      <c r="A88" s="77"/>
      <c r="B88" s="66" t="s">
        <v>218</v>
      </c>
      <c r="C88" s="78" t="s">
        <v>219</v>
      </c>
      <c r="D88" s="78" t="s">
        <v>217</v>
      </c>
      <c r="E88" s="78" t="s">
        <v>211</v>
      </c>
      <c r="F88" s="79">
        <v>2100</v>
      </c>
      <c r="G88" s="80">
        <v>0</v>
      </c>
      <c r="H88" s="79">
        <f>G88*F88</f>
        <v>0</v>
      </c>
      <c r="I88" s="128"/>
      <c r="J88" s="129">
        <f t="shared" si="1"/>
        <v>0</v>
      </c>
      <c r="K88" s="130"/>
      <c r="L88" s="130"/>
      <c r="M88" s="130"/>
      <c r="N88" s="130"/>
    </row>
    <row r="89" spans="1:14" ht="34.799999999999997" x14ac:dyDescent="0.25">
      <c r="A89" s="77"/>
      <c r="B89" s="78"/>
      <c r="C89" s="78" t="s">
        <v>220</v>
      </c>
      <c r="D89" s="78" t="s">
        <v>221</v>
      </c>
      <c r="E89" s="78" t="s">
        <v>208</v>
      </c>
      <c r="F89" s="79">
        <v>3500</v>
      </c>
      <c r="G89" s="80">
        <v>1</v>
      </c>
      <c r="H89" s="79">
        <f>G89*F89</f>
        <v>3500</v>
      </c>
      <c r="I89" s="128"/>
      <c r="J89" s="129">
        <f t="shared" si="1"/>
        <v>0</v>
      </c>
      <c r="K89" s="130"/>
      <c r="L89" s="130"/>
      <c r="M89" s="130"/>
      <c r="N89" s="130"/>
    </row>
    <row r="90" spans="1:14" ht="104.4" hidden="1" customHeight="1" x14ac:dyDescent="0.25">
      <c r="A90" s="77"/>
      <c r="B90" s="90" t="s">
        <v>222</v>
      </c>
      <c r="C90" s="90" t="s">
        <v>223</v>
      </c>
      <c r="D90" s="90" t="s">
        <v>224</v>
      </c>
      <c r="E90" s="90" t="s">
        <v>20</v>
      </c>
      <c r="F90" s="91">
        <v>18000</v>
      </c>
      <c r="G90" s="80">
        <v>0</v>
      </c>
      <c r="H90" s="79">
        <f>G90*F90</f>
        <v>0</v>
      </c>
      <c r="I90" s="128"/>
      <c r="J90" s="129">
        <f t="shared" si="1"/>
        <v>0</v>
      </c>
      <c r="K90" s="130"/>
      <c r="L90" s="130"/>
      <c r="M90" s="130"/>
      <c r="N90" s="130"/>
    </row>
    <row r="91" spans="1:14" ht="52.2" x14ac:dyDescent="0.25">
      <c r="A91" s="77"/>
      <c r="B91" s="78"/>
      <c r="C91" s="78" t="s">
        <v>226</v>
      </c>
      <c r="D91" s="78" t="s">
        <v>227</v>
      </c>
      <c r="E91" s="78" t="s">
        <v>211</v>
      </c>
      <c r="F91" s="79">
        <v>750</v>
      </c>
      <c r="G91" s="80">
        <v>34</v>
      </c>
      <c r="H91" s="79">
        <f>G91*F91</f>
        <v>25500</v>
      </c>
      <c r="I91" s="128"/>
      <c r="J91" s="129">
        <f t="shared" si="1"/>
        <v>0</v>
      </c>
      <c r="K91" s="130"/>
      <c r="L91" s="130"/>
      <c r="M91" s="130"/>
      <c r="N91" s="130"/>
    </row>
    <row r="92" spans="1:14" ht="93" x14ac:dyDescent="0.3">
      <c r="A92" s="77"/>
      <c r="B92" s="92"/>
      <c r="C92" s="92" t="s">
        <v>228</v>
      </c>
      <c r="D92" s="92" t="s">
        <v>229</v>
      </c>
      <c r="E92" s="78" t="s">
        <v>230</v>
      </c>
      <c r="F92" s="79">
        <v>110000</v>
      </c>
      <c r="G92" s="80">
        <v>1</v>
      </c>
      <c r="H92" s="79">
        <f>G92*F92</f>
        <v>110000</v>
      </c>
      <c r="I92" s="128"/>
      <c r="J92" s="129">
        <f t="shared" si="1"/>
        <v>0</v>
      </c>
      <c r="K92" s="130"/>
      <c r="L92" s="130"/>
      <c r="M92" s="130"/>
      <c r="N92" s="130"/>
    </row>
    <row r="93" spans="1:14" ht="48.75" customHeight="1" x14ac:dyDescent="0.3">
      <c r="A93" s="77"/>
      <c r="B93" s="92"/>
      <c r="C93" s="92" t="s">
        <v>231</v>
      </c>
      <c r="D93" s="92" t="s">
        <v>231</v>
      </c>
      <c r="E93" s="78" t="s">
        <v>211</v>
      </c>
      <c r="F93" s="79">
        <v>15000</v>
      </c>
      <c r="G93" s="80">
        <v>1</v>
      </c>
      <c r="H93" s="79">
        <f>G93*F93</f>
        <v>15000</v>
      </c>
      <c r="I93" s="128"/>
      <c r="J93" s="129">
        <f t="shared" si="1"/>
        <v>0</v>
      </c>
      <c r="K93" s="130"/>
      <c r="L93" s="130"/>
      <c r="M93" s="130"/>
      <c r="N93" s="130"/>
    </row>
    <row r="94" spans="1:14" ht="135" customHeight="1" x14ac:dyDescent="0.3">
      <c r="A94" s="84"/>
      <c r="B94" s="92" t="s">
        <v>278</v>
      </c>
      <c r="C94" s="92" t="s">
        <v>279</v>
      </c>
      <c r="D94" s="92" t="s">
        <v>280</v>
      </c>
      <c r="E94" s="92" t="s">
        <v>206</v>
      </c>
      <c r="F94" s="79">
        <v>35000</v>
      </c>
      <c r="G94" s="80">
        <v>1</v>
      </c>
      <c r="H94" s="79">
        <f>G94*F94</f>
        <v>35000</v>
      </c>
      <c r="I94" s="128"/>
      <c r="J94" s="129">
        <f t="shared" si="1"/>
        <v>0</v>
      </c>
      <c r="K94" s="130"/>
      <c r="L94" s="130"/>
      <c r="M94" s="130"/>
      <c r="N94" s="130"/>
    </row>
    <row r="95" spans="1:14" ht="169.8" customHeight="1" x14ac:dyDescent="0.3">
      <c r="A95" s="84"/>
      <c r="B95" s="92" t="s">
        <v>281</v>
      </c>
      <c r="C95" s="92" t="s">
        <v>282</v>
      </c>
      <c r="D95" s="92" t="s">
        <v>283</v>
      </c>
      <c r="E95" s="78" t="s">
        <v>10</v>
      </c>
      <c r="F95" s="79">
        <v>50000</v>
      </c>
      <c r="G95" s="80">
        <v>3</v>
      </c>
      <c r="H95" s="79">
        <f>G95*F95</f>
        <v>150000</v>
      </c>
      <c r="I95" s="128"/>
      <c r="J95" s="129">
        <f t="shared" si="1"/>
        <v>0</v>
      </c>
      <c r="K95" s="130"/>
      <c r="L95" s="130"/>
      <c r="M95" s="130"/>
      <c r="N95" s="130"/>
    </row>
    <row r="96" spans="1:14" ht="145.80000000000001" customHeight="1" x14ac:dyDescent="0.3">
      <c r="A96" s="84"/>
      <c r="B96" s="92"/>
      <c r="C96" s="92" t="s">
        <v>284</v>
      </c>
      <c r="D96" s="92" t="s">
        <v>285</v>
      </c>
      <c r="E96" s="78" t="s">
        <v>20</v>
      </c>
      <c r="F96" s="79">
        <v>100000</v>
      </c>
      <c r="G96" s="80">
        <v>1</v>
      </c>
      <c r="H96" s="79">
        <f>G96*F96</f>
        <v>100000</v>
      </c>
      <c r="I96" s="128"/>
      <c r="J96" s="129">
        <f t="shared" si="1"/>
        <v>0</v>
      </c>
      <c r="K96" s="130"/>
      <c r="L96" s="130"/>
      <c r="M96" s="130"/>
      <c r="N96" s="130"/>
    </row>
    <row r="97" spans="1:14" ht="50.25" customHeight="1" x14ac:dyDescent="0.3">
      <c r="A97" s="66" t="s">
        <v>232</v>
      </c>
      <c r="B97" s="92" t="s">
        <v>232</v>
      </c>
      <c r="C97" s="92" t="s">
        <v>233</v>
      </c>
      <c r="D97" s="92" t="s">
        <v>234</v>
      </c>
      <c r="E97" s="78" t="s">
        <v>235</v>
      </c>
      <c r="F97" s="79">
        <v>1</v>
      </c>
      <c r="G97" s="80">
        <v>3</v>
      </c>
      <c r="H97" s="79">
        <f>G97*F97</f>
        <v>3</v>
      </c>
      <c r="I97" s="128"/>
      <c r="J97" s="129">
        <f t="shared" si="1"/>
        <v>0</v>
      </c>
      <c r="K97" s="130"/>
      <c r="L97" s="130"/>
      <c r="M97" s="130"/>
      <c r="N97" s="130"/>
    </row>
    <row r="98" spans="1:14" ht="69.599999999999994" x14ac:dyDescent="0.3">
      <c r="A98" s="66" t="s">
        <v>236</v>
      </c>
      <c r="B98" s="93"/>
      <c r="C98" s="93" t="s">
        <v>237</v>
      </c>
      <c r="D98" s="93" t="s">
        <v>238</v>
      </c>
      <c r="E98" s="94" t="s">
        <v>239</v>
      </c>
      <c r="F98" s="79">
        <v>186457.42500000002</v>
      </c>
      <c r="G98" s="95">
        <v>1</v>
      </c>
      <c r="H98" s="79">
        <f>G98*F98</f>
        <v>186457.42500000002</v>
      </c>
      <c r="I98" s="128"/>
      <c r="J98" s="129">
        <f t="shared" si="1"/>
        <v>0</v>
      </c>
      <c r="K98" s="130"/>
      <c r="L98" s="130"/>
      <c r="M98" s="130"/>
      <c r="N98" s="130"/>
    </row>
    <row r="99" spans="1:14" ht="52.2" x14ac:dyDescent="0.3">
      <c r="A99" s="66" t="s">
        <v>240</v>
      </c>
      <c r="B99" s="95"/>
      <c r="C99" s="95" t="s">
        <v>241</v>
      </c>
      <c r="D99" s="95" t="s">
        <v>241</v>
      </c>
      <c r="E99" s="95">
        <v>0</v>
      </c>
      <c r="F99" s="96">
        <v>0</v>
      </c>
      <c r="G99" s="95"/>
      <c r="H99" s="79"/>
      <c r="I99" s="128"/>
      <c r="J99" s="129">
        <f t="shared" si="1"/>
        <v>0</v>
      </c>
      <c r="K99" s="130"/>
      <c r="L99" s="130"/>
      <c r="M99" s="130"/>
      <c r="N99" s="130"/>
    </row>
    <row r="100" spans="1:14" ht="69.599999999999994" x14ac:dyDescent="0.3">
      <c r="A100" s="66" t="s">
        <v>242</v>
      </c>
      <c r="B100" s="95"/>
      <c r="C100" s="95" t="s">
        <v>243</v>
      </c>
      <c r="D100" s="95" t="s">
        <v>244</v>
      </c>
      <c r="E100" s="95" t="s">
        <v>245</v>
      </c>
      <c r="F100" s="97">
        <v>0.05</v>
      </c>
      <c r="G100" s="95"/>
      <c r="H100" s="79"/>
      <c r="I100" s="128"/>
      <c r="J100" s="129">
        <f t="shared" si="1"/>
        <v>0</v>
      </c>
      <c r="K100" s="130"/>
      <c r="L100" s="130"/>
      <c r="M100" s="130"/>
      <c r="N100" s="130"/>
    </row>
    <row r="101" spans="1:14" ht="31.5" customHeight="1" x14ac:dyDescent="0.25">
      <c r="A101" s="98" t="s">
        <v>246</v>
      </c>
      <c r="B101" s="99"/>
      <c r="C101" s="100" t="s">
        <v>455</v>
      </c>
      <c r="D101" s="101"/>
      <c r="E101" s="102"/>
      <c r="F101" s="103" t="s">
        <v>247</v>
      </c>
      <c r="G101" s="103" t="s">
        <v>4</v>
      </c>
      <c r="H101" s="104">
        <f>SUM(H4:H98)</f>
        <v>5513812.4249999998</v>
      </c>
      <c r="I101" s="131" t="s">
        <v>4</v>
      </c>
      <c r="J101" s="132">
        <f>SUM(J4:J98)</f>
        <v>0</v>
      </c>
      <c r="K101" s="130"/>
      <c r="L101" s="133"/>
      <c r="M101" s="134"/>
      <c r="N101" s="134"/>
    </row>
    <row r="102" spans="1:14" ht="17.399999999999999" x14ac:dyDescent="0.25">
      <c r="A102" s="98"/>
      <c r="B102" s="99"/>
      <c r="C102" s="105"/>
      <c r="D102" s="106"/>
      <c r="E102" s="107"/>
      <c r="F102" s="108">
        <v>0.18</v>
      </c>
      <c r="G102" s="109" t="s">
        <v>247</v>
      </c>
      <c r="H102" s="110">
        <f>H101*0.18</f>
        <v>992486.23649999988</v>
      </c>
      <c r="I102" s="135" t="s">
        <v>247</v>
      </c>
      <c r="J102" s="132">
        <f>J101*0.18</f>
        <v>0</v>
      </c>
      <c r="K102" s="130"/>
      <c r="L102" s="136"/>
      <c r="M102" s="137"/>
      <c r="N102" s="137"/>
    </row>
    <row r="103" spans="1:14" ht="34.799999999999997" x14ac:dyDescent="0.25">
      <c r="A103" s="98"/>
      <c r="B103" s="99"/>
      <c r="C103" s="105"/>
      <c r="D103" s="106"/>
      <c r="E103" s="107"/>
      <c r="F103" s="109"/>
      <c r="G103" s="109" t="s">
        <v>248</v>
      </c>
      <c r="H103" s="110">
        <f>H101+H102</f>
        <v>6506298.6614999995</v>
      </c>
      <c r="I103" s="135" t="s">
        <v>248</v>
      </c>
      <c r="J103" s="132">
        <f>J101+J102</f>
        <v>0</v>
      </c>
      <c r="K103" s="130"/>
      <c r="L103" s="136"/>
      <c r="M103" s="137"/>
      <c r="N103" s="137"/>
    </row>
    <row r="104" spans="1:14" ht="17.399999999999999" x14ac:dyDescent="0.25">
      <c r="A104" s="98"/>
      <c r="B104" s="99"/>
      <c r="C104" s="105"/>
      <c r="D104" s="106"/>
      <c r="E104" s="107"/>
      <c r="F104" s="111"/>
      <c r="G104" s="111"/>
      <c r="H104" s="111"/>
      <c r="I104" s="111"/>
      <c r="J104" s="111"/>
    </row>
    <row r="105" spans="1:14" ht="17.399999999999999" x14ac:dyDescent="0.25">
      <c r="A105" s="98"/>
      <c r="B105" s="99"/>
      <c r="C105" s="105"/>
      <c r="D105" s="106"/>
      <c r="E105" s="107"/>
      <c r="F105" s="111"/>
      <c r="G105" s="111"/>
      <c r="H105" s="112"/>
      <c r="I105" s="112"/>
      <c r="J105" s="112"/>
    </row>
    <row r="106" spans="1:14" ht="17.399999999999999" x14ac:dyDescent="0.25">
      <c r="A106" s="98"/>
      <c r="B106" s="99"/>
      <c r="C106" s="105"/>
      <c r="D106" s="106"/>
      <c r="E106" s="107"/>
      <c r="F106" s="111"/>
      <c r="G106" s="111"/>
      <c r="H106" s="111"/>
      <c r="I106" s="111"/>
      <c r="J106" s="111"/>
    </row>
    <row r="107" spans="1:14" ht="17.399999999999999" x14ac:dyDescent="0.25">
      <c r="A107" s="113"/>
      <c r="B107" s="114"/>
      <c r="C107" s="115"/>
      <c r="D107" s="116"/>
      <c r="E107" s="117"/>
      <c r="F107" s="111"/>
      <c r="G107" s="111"/>
      <c r="H107" s="111"/>
      <c r="I107" s="111"/>
      <c r="J107" s="111"/>
    </row>
    <row r="108" spans="1:14" ht="17.399999999999999" x14ac:dyDescent="0.25">
      <c r="A108" s="111"/>
      <c r="B108" s="111"/>
      <c r="C108" s="111"/>
      <c r="D108" s="118"/>
      <c r="E108" s="111"/>
      <c r="F108" s="111"/>
      <c r="G108" s="111"/>
      <c r="H108" s="111"/>
      <c r="I108" s="111"/>
      <c r="J108" s="111"/>
    </row>
    <row r="109" spans="1:14" ht="17.399999999999999" hidden="1" x14ac:dyDescent="0.25">
      <c r="A109" s="111"/>
      <c r="B109" s="111"/>
      <c r="C109" s="119" t="s">
        <v>286</v>
      </c>
      <c r="D109" s="118" t="s">
        <v>287</v>
      </c>
      <c r="E109" s="111"/>
      <c r="F109" s="111"/>
      <c r="G109" s="111"/>
      <c r="H109" s="111"/>
      <c r="I109" s="111"/>
      <c r="J109" s="111"/>
    </row>
    <row r="110" spans="1:14" ht="17.399999999999999" hidden="1" x14ac:dyDescent="0.25">
      <c r="A110" s="111"/>
      <c r="B110" s="111"/>
      <c r="C110" s="119" t="s">
        <v>288</v>
      </c>
      <c r="D110" s="118"/>
      <c r="E110" s="111"/>
      <c r="F110" s="111"/>
      <c r="G110" s="111"/>
      <c r="H110" s="111"/>
      <c r="I110" s="111"/>
      <c r="J110" s="111"/>
    </row>
    <row r="111" spans="1:14" ht="17.399999999999999" hidden="1" x14ac:dyDescent="0.25">
      <c r="A111" s="111"/>
      <c r="B111" s="111"/>
      <c r="C111" s="119" t="s">
        <v>289</v>
      </c>
      <c r="D111" s="120" t="s">
        <v>290</v>
      </c>
      <c r="E111" s="111"/>
      <c r="F111" s="111"/>
      <c r="G111" s="111"/>
      <c r="H111" s="111"/>
      <c r="I111" s="111"/>
      <c r="J111" s="111"/>
    </row>
    <row r="112" spans="1:14" ht="17.399999999999999" hidden="1" x14ac:dyDescent="0.25">
      <c r="A112" s="111"/>
      <c r="B112" s="111"/>
      <c r="C112" s="119" t="s">
        <v>291</v>
      </c>
      <c r="D112" s="120" t="s">
        <v>292</v>
      </c>
      <c r="E112" s="111"/>
      <c r="F112" s="111"/>
      <c r="G112" s="111"/>
      <c r="H112" s="111"/>
      <c r="I112" s="111"/>
      <c r="J112" s="111"/>
    </row>
    <row r="113" spans="1:10" ht="17.399999999999999" hidden="1" x14ac:dyDescent="0.25">
      <c r="A113" s="111"/>
      <c r="B113" s="111"/>
      <c r="C113" s="119" t="s">
        <v>293</v>
      </c>
      <c r="D113" s="120" t="s">
        <v>290</v>
      </c>
      <c r="E113" s="111"/>
      <c r="F113" s="111"/>
      <c r="G113" s="111"/>
      <c r="H113" s="111"/>
      <c r="I113" s="111"/>
      <c r="J113" s="111"/>
    </row>
    <row r="114" spans="1:10" ht="17.399999999999999" hidden="1" x14ac:dyDescent="0.25">
      <c r="A114" s="111"/>
      <c r="B114" s="111"/>
      <c r="C114" s="119" t="s">
        <v>294</v>
      </c>
      <c r="D114" s="120" t="s">
        <v>290</v>
      </c>
      <c r="E114" s="111"/>
      <c r="F114" s="111"/>
      <c r="G114" s="111"/>
      <c r="H114" s="111"/>
      <c r="I114" s="111"/>
      <c r="J114" s="111"/>
    </row>
    <row r="115" spans="1:10" ht="17.399999999999999" hidden="1" x14ac:dyDescent="0.25">
      <c r="A115" s="111"/>
      <c r="B115" s="111"/>
      <c r="C115" s="119"/>
      <c r="D115" s="118"/>
      <c r="E115" s="111"/>
      <c r="F115" s="111"/>
      <c r="G115" s="111"/>
      <c r="H115" s="111"/>
      <c r="I115" s="111"/>
      <c r="J115" s="111"/>
    </row>
    <row r="116" spans="1:10" ht="17.399999999999999" hidden="1" x14ac:dyDescent="0.25">
      <c r="A116" s="111"/>
      <c r="B116" s="111"/>
      <c r="C116" s="121" t="s">
        <v>295</v>
      </c>
      <c r="D116" s="122" t="s">
        <v>296</v>
      </c>
      <c r="E116" s="111"/>
      <c r="F116" s="111"/>
      <c r="G116" s="111"/>
      <c r="H116" s="111"/>
      <c r="I116" s="111"/>
      <c r="J116" s="111"/>
    </row>
    <row r="117" spans="1:10" ht="17.399999999999999" hidden="1" x14ac:dyDescent="0.25">
      <c r="A117" s="111"/>
      <c r="B117" s="111"/>
      <c r="C117" s="121" t="s">
        <v>297</v>
      </c>
      <c r="D117" s="122" t="s">
        <v>296</v>
      </c>
      <c r="E117" s="111"/>
      <c r="F117" s="111"/>
      <c r="G117" s="111"/>
      <c r="H117" s="111"/>
      <c r="I117" s="111"/>
      <c r="J117" s="111"/>
    </row>
    <row r="118" spans="1:10" ht="17.399999999999999" hidden="1" x14ac:dyDescent="0.25">
      <c r="A118" s="111"/>
      <c r="B118" s="111"/>
      <c r="C118" s="121" t="s">
        <v>298</v>
      </c>
      <c r="D118" s="122" t="s">
        <v>296</v>
      </c>
      <c r="E118" s="111"/>
      <c r="F118" s="111"/>
      <c r="G118" s="111"/>
      <c r="H118" s="111"/>
      <c r="I118" s="111"/>
      <c r="J118" s="111"/>
    </row>
    <row r="119" spans="1:10" ht="17.399999999999999" hidden="1" x14ac:dyDescent="0.25">
      <c r="A119" s="111"/>
      <c r="B119" s="111"/>
      <c r="C119" s="123" t="s">
        <v>299</v>
      </c>
      <c r="D119" s="124" t="s">
        <v>300</v>
      </c>
      <c r="E119" s="111"/>
      <c r="F119" s="111"/>
      <c r="G119" s="111"/>
      <c r="H119" s="111"/>
      <c r="I119" s="111"/>
      <c r="J119" s="111"/>
    </row>
    <row r="120" spans="1:10" ht="17.399999999999999" hidden="1" x14ac:dyDescent="0.25">
      <c r="A120" s="111"/>
      <c r="B120" s="111"/>
      <c r="C120" s="111"/>
      <c r="D120" s="118"/>
      <c r="E120" s="111"/>
      <c r="F120" s="111"/>
      <c r="G120" s="111"/>
      <c r="H120" s="111"/>
      <c r="I120" s="111"/>
      <c r="J120" s="111"/>
    </row>
    <row r="121" spans="1:10" ht="17.399999999999999" hidden="1" x14ac:dyDescent="0.25">
      <c r="A121" s="111"/>
      <c r="B121" s="111"/>
      <c r="C121" s="111"/>
      <c r="D121" s="118"/>
      <c r="E121" s="111"/>
      <c r="F121" s="111"/>
      <c r="G121" s="111"/>
      <c r="H121" s="111"/>
      <c r="I121" s="111"/>
      <c r="J121" s="111"/>
    </row>
    <row r="122" spans="1:10" ht="17.399999999999999" hidden="1" x14ac:dyDescent="0.25">
      <c r="A122" s="111"/>
      <c r="B122" s="111"/>
      <c r="C122" s="111" t="s">
        <v>301</v>
      </c>
      <c r="D122" s="118"/>
      <c r="E122" s="111"/>
      <c r="F122" s="111"/>
      <c r="G122" s="111"/>
      <c r="H122" s="111"/>
      <c r="I122" s="111"/>
      <c r="J122" s="111"/>
    </row>
    <row r="123" spans="1:10" ht="17.399999999999999" hidden="1" x14ac:dyDescent="0.25">
      <c r="A123" s="111"/>
      <c r="B123" s="111"/>
      <c r="C123" s="111" t="s">
        <v>302</v>
      </c>
      <c r="D123" s="118"/>
      <c r="E123" s="111"/>
      <c r="F123" s="111"/>
      <c r="G123" s="111"/>
      <c r="H123" s="111"/>
      <c r="I123" s="111"/>
      <c r="J123" s="111"/>
    </row>
    <row r="124" spans="1:10" ht="17.399999999999999" hidden="1" x14ac:dyDescent="0.25">
      <c r="A124" s="111"/>
      <c r="B124" s="111"/>
      <c r="C124" s="111" t="s">
        <v>303</v>
      </c>
      <c r="D124" s="118"/>
      <c r="E124" s="111"/>
      <c r="F124" s="111"/>
      <c r="G124" s="111"/>
      <c r="H124" s="111"/>
      <c r="I124" s="111"/>
      <c r="J124" s="111"/>
    </row>
    <row r="125" spans="1:10" ht="17.399999999999999" hidden="1" x14ac:dyDescent="0.25">
      <c r="A125" s="111"/>
      <c r="B125" s="111"/>
      <c r="C125" s="111"/>
      <c r="D125" s="118"/>
      <c r="E125" s="111"/>
      <c r="F125" s="111"/>
      <c r="G125" s="111"/>
      <c r="H125" s="111"/>
      <c r="I125" s="111"/>
      <c r="J125" s="111"/>
    </row>
    <row r="126" spans="1:10" ht="17.399999999999999" hidden="1" x14ac:dyDescent="0.25">
      <c r="A126" s="111"/>
      <c r="B126" s="111"/>
      <c r="C126" s="111"/>
      <c r="D126" s="118"/>
      <c r="E126" s="111"/>
      <c r="F126" s="111"/>
      <c r="G126" s="111"/>
      <c r="H126" s="111"/>
      <c r="I126" s="111"/>
      <c r="J126" s="111"/>
    </row>
    <row r="127" spans="1:10" ht="17.399999999999999" hidden="1" x14ac:dyDescent="0.25">
      <c r="A127" s="111"/>
      <c r="B127" s="111"/>
      <c r="C127" s="125" t="s">
        <v>304</v>
      </c>
      <c r="D127" s="124" t="s">
        <v>305</v>
      </c>
      <c r="E127" s="111"/>
      <c r="F127" s="111"/>
      <c r="G127" s="111"/>
      <c r="H127" s="111"/>
      <c r="I127" s="111"/>
      <c r="J127" s="111"/>
    </row>
    <row r="128" spans="1:10" ht="17.399999999999999" hidden="1" x14ac:dyDescent="0.25">
      <c r="A128" s="111"/>
      <c r="B128" s="111"/>
      <c r="C128" s="125" t="s">
        <v>306</v>
      </c>
      <c r="D128" s="124"/>
      <c r="E128" s="111"/>
      <c r="F128" s="111"/>
      <c r="G128" s="111"/>
      <c r="H128" s="111"/>
      <c r="I128" s="111"/>
      <c r="J128" s="111"/>
    </row>
    <row r="129" spans="1:10" ht="17.399999999999999" hidden="1" x14ac:dyDescent="0.25">
      <c r="A129" s="111"/>
      <c r="B129" s="111"/>
      <c r="C129" s="111"/>
      <c r="D129" s="118"/>
      <c r="E129" s="111"/>
      <c r="F129" s="111"/>
      <c r="G129" s="111"/>
      <c r="H129" s="111"/>
      <c r="I129" s="111"/>
      <c r="J129" s="111"/>
    </row>
    <row r="130" spans="1:10" ht="17.399999999999999" hidden="1" x14ac:dyDescent="0.25">
      <c r="A130" s="111"/>
      <c r="B130" s="111"/>
      <c r="C130" s="126" t="s">
        <v>307</v>
      </c>
      <c r="D130" s="127" t="s">
        <v>296</v>
      </c>
      <c r="E130" s="111"/>
      <c r="F130" s="111"/>
      <c r="G130" s="111"/>
      <c r="H130" s="111"/>
      <c r="I130" s="111"/>
      <c r="J130" s="111"/>
    </row>
    <row r="131" spans="1:10" ht="17.399999999999999" hidden="1" x14ac:dyDescent="0.25">
      <c r="A131" s="111"/>
      <c r="B131" s="111"/>
      <c r="C131" s="111"/>
      <c r="D131" s="118"/>
      <c r="E131" s="111"/>
      <c r="F131" s="111"/>
      <c r="G131" s="111"/>
      <c r="H131" s="111"/>
      <c r="I131" s="111"/>
      <c r="J131" s="111"/>
    </row>
    <row r="132" spans="1:10" ht="17.399999999999999" x14ac:dyDescent="0.25">
      <c r="A132" s="111"/>
      <c r="B132" s="111"/>
      <c r="C132" s="111"/>
      <c r="D132" s="118"/>
      <c r="E132" s="111"/>
      <c r="F132" s="111"/>
      <c r="G132" s="111"/>
      <c r="H132" s="111"/>
      <c r="I132" s="111"/>
      <c r="J132" s="111"/>
    </row>
    <row r="133" spans="1:10" ht="17.399999999999999" x14ac:dyDescent="0.25">
      <c r="A133" s="111"/>
      <c r="B133" s="111"/>
      <c r="C133" s="111"/>
      <c r="D133" s="111"/>
      <c r="E133" s="111"/>
      <c r="F133" s="111"/>
      <c r="G133" s="111"/>
      <c r="H133" s="111"/>
      <c r="I133" s="111"/>
      <c r="J133" s="111"/>
    </row>
    <row r="134" spans="1:10" ht="17.399999999999999" customHeight="1" x14ac:dyDescent="0.25">
      <c r="A134" s="111"/>
      <c r="B134" s="111"/>
      <c r="C134" s="111"/>
      <c r="D134" s="111"/>
      <c r="E134" s="111"/>
      <c r="F134" s="111"/>
      <c r="G134" s="111"/>
      <c r="H134" s="111"/>
      <c r="I134" s="111"/>
      <c r="J134" s="111"/>
    </row>
    <row r="135" spans="1:10" ht="17.399999999999999" x14ac:dyDescent="0.25">
      <c r="A135" s="111"/>
      <c r="B135" s="111"/>
      <c r="C135" s="111"/>
      <c r="D135" s="111"/>
      <c r="E135" s="111"/>
      <c r="F135" s="111"/>
      <c r="G135" s="111"/>
      <c r="H135" s="111"/>
      <c r="I135" s="111"/>
      <c r="J135" s="111"/>
    </row>
    <row r="136" spans="1:10" ht="17.399999999999999" x14ac:dyDescent="0.25">
      <c r="A136" s="111"/>
      <c r="B136" s="111"/>
      <c r="C136" s="111"/>
      <c r="D136" s="111"/>
      <c r="E136" s="111"/>
      <c r="F136" s="111"/>
      <c r="G136" s="111"/>
      <c r="H136" s="111"/>
      <c r="I136" s="111"/>
      <c r="J136" s="111"/>
    </row>
    <row r="137" spans="1:10" ht="17.399999999999999" x14ac:dyDescent="0.25">
      <c r="A137" s="111"/>
      <c r="B137" s="111"/>
      <c r="C137" s="111"/>
      <c r="D137" s="111"/>
      <c r="E137" s="111"/>
      <c r="F137" s="111"/>
      <c r="G137" s="111"/>
      <c r="H137" s="111"/>
      <c r="I137" s="111"/>
      <c r="J137" s="111"/>
    </row>
    <row r="138" spans="1:10" ht="17.399999999999999" x14ac:dyDescent="0.25">
      <c r="A138" s="111"/>
      <c r="B138" s="111"/>
      <c r="C138" s="111"/>
      <c r="D138" s="111"/>
      <c r="E138" s="111"/>
      <c r="F138" s="111"/>
      <c r="G138" s="111"/>
      <c r="H138" s="111"/>
      <c r="I138" s="111"/>
      <c r="J138" s="111"/>
    </row>
    <row r="139" spans="1:10" ht="17.399999999999999" x14ac:dyDescent="0.25">
      <c r="A139" s="111"/>
      <c r="B139" s="111"/>
      <c r="C139" s="111"/>
      <c r="D139" s="111"/>
      <c r="E139" s="111"/>
      <c r="F139" s="111"/>
      <c r="G139" s="111"/>
      <c r="H139" s="111"/>
      <c r="I139" s="111"/>
      <c r="J139" s="111"/>
    </row>
    <row r="140" spans="1:10" ht="17.399999999999999" x14ac:dyDescent="0.25">
      <c r="A140" s="111"/>
      <c r="B140" s="111"/>
      <c r="C140" s="111"/>
      <c r="D140" s="111"/>
      <c r="E140" s="111"/>
      <c r="F140" s="111"/>
      <c r="G140" s="111"/>
      <c r="H140" s="111"/>
      <c r="I140" s="111"/>
      <c r="J140" s="111"/>
    </row>
    <row r="141" spans="1:10" ht="17.399999999999999" x14ac:dyDescent="0.25">
      <c r="A141" s="111"/>
      <c r="B141" s="111"/>
      <c r="C141" s="111"/>
      <c r="D141" s="111"/>
      <c r="E141" s="111"/>
      <c r="F141" s="111"/>
      <c r="G141" s="111"/>
      <c r="H141" s="111"/>
      <c r="I141" s="111"/>
      <c r="J141" s="111"/>
    </row>
    <row r="142" spans="1:10" ht="17.399999999999999" x14ac:dyDescent="0.25">
      <c r="A142" s="111"/>
      <c r="B142" s="111"/>
      <c r="C142" s="111"/>
      <c r="D142" s="111"/>
      <c r="E142" s="111"/>
      <c r="F142" s="111"/>
      <c r="G142" s="111"/>
      <c r="H142" s="111"/>
      <c r="I142" s="111"/>
      <c r="J142" s="111"/>
    </row>
    <row r="143" spans="1:10" ht="17.399999999999999" x14ac:dyDescent="0.25">
      <c r="A143" s="111"/>
      <c r="B143" s="111"/>
      <c r="C143" s="111"/>
      <c r="D143" s="111"/>
      <c r="E143" s="111"/>
      <c r="F143" s="111"/>
      <c r="G143" s="111"/>
      <c r="H143" s="111"/>
      <c r="I143" s="111"/>
      <c r="J143" s="111"/>
    </row>
    <row r="144" spans="1:10" ht="17.399999999999999" x14ac:dyDescent="0.25">
      <c r="A144" s="111"/>
      <c r="B144" s="111"/>
      <c r="C144" s="111"/>
      <c r="D144" s="111"/>
      <c r="E144" s="111"/>
      <c r="F144" s="111"/>
      <c r="G144" s="111"/>
      <c r="H144" s="111"/>
      <c r="I144" s="111"/>
      <c r="J144" s="111"/>
    </row>
    <row r="145" spans="1:10" ht="17.399999999999999" x14ac:dyDescent="0.25">
      <c r="A145" s="111"/>
      <c r="B145" s="111"/>
      <c r="C145" s="111"/>
      <c r="D145" s="111"/>
      <c r="E145" s="111"/>
      <c r="F145" s="111"/>
      <c r="G145" s="111"/>
      <c r="H145" s="111"/>
      <c r="I145" s="111"/>
      <c r="J145" s="111"/>
    </row>
    <row r="146" spans="1:10" ht="17.399999999999999" x14ac:dyDescent="0.25">
      <c r="A146" s="111"/>
      <c r="B146" s="111"/>
      <c r="C146" s="111"/>
      <c r="D146" s="118"/>
      <c r="E146" s="111"/>
      <c r="F146" s="111"/>
      <c r="G146" s="111"/>
      <c r="H146" s="111"/>
      <c r="I146" s="111"/>
      <c r="J146" s="111"/>
    </row>
    <row r="147" spans="1:10" ht="17.399999999999999" x14ac:dyDescent="0.25">
      <c r="A147" s="111"/>
      <c r="B147" s="111"/>
      <c r="C147" s="111"/>
      <c r="D147" s="118"/>
      <c r="E147" s="111"/>
      <c r="F147" s="111"/>
      <c r="G147" s="111"/>
      <c r="H147" s="111"/>
      <c r="I147" s="111"/>
      <c r="J147" s="111"/>
    </row>
    <row r="148" spans="1:10" ht="17.399999999999999" x14ac:dyDescent="0.25">
      <c r="A148" s="111"/>
      <c r="B148" s="111"/>
      <c r="C148" s="111"/>
      <c r="D148" s="118"/>
      <c r="E148" s="111"/>
      <c r="F148" s="111"/>
      <c r="G148" s="111"/>
      <c r="H148" s="111"/>
      <c r="I148" s="111"/>
      <c r="J148" s="111"/>
    </row>
    <row r="149" spans="1:10" ht="17.399999999999999" x14ac:dyDescent="0.25">
      <c r="A149" s="111"/>
      <c r="B149" s="111"/>
      <c r="C149" s="111"/>
      <c r="D149" s="118"/>
      <c r="E149" s="111"/>
      <c r="F149" s="111"/>
      <c r="G149" s="111"/>
      <c r="H149" s="111"/>
      <c r="I149" s="111"/>
      <c r="J149" s="111"/>
    </row>
    <row r="150" spans="1:10" ht="17.399999999999999" x14ac:dyDescent="0.25">
      <c r="A150" s="111"/>
      <c r="B150" s="111"/>
      <c r="C150" s="111"/>
      <c r="D150" s="118"/>
      <c r="E150" s="111"/>
      <c r="F150" s="111"/>
      <c r="G150" s="111"/>
      <c r="H150" s="111"/>
      <c r="I150" s="111"/>
      <c r="J150" s="111"/>
    </row>
    <row r="151" spans="1:10" ht="17.399999999999999" x14ac:dyDescent="0.25">
      <c r="A151" s="111"/>
      <c r="B151" s="111"/>
      <c r="C151" s="111"/>
      <c r="D151" s="118"/>
      <c r="E151" s="111"/>
      <c r="F151" s="111"/>
      <c r="G151" s="111"/>
      <c r="H151" s="111"/>
      <c r="I151" s="111"/>
      <c r="J151" s="111"/>
    </row>
    <row r="152" spans="1:10" ht="17.399999999999999" x14ac:dyDescent="0.25">
      <c r="A152" s="111"/>
      <c r="B152" s="111"/>
      <c r="C152" s="111"/>
      <c r="D152" s="118"/>
      <c r="E152" s="111"/>
      <c r="F152" s="111"/>
      <c r="G152" s="111"/>
      <c r="H152" s="111"/>
      <c r="I152" s="111"/>
      <c r="J152" s="111"/>
    </row>
    <row r="153" spans="1:10" ht="17.399999999999999" x14ac:dyDescent="0.25">
      <c r="A153" s="111"/>
      <c r="B153" s="111"/>
      <c r="C153" s="111"/>
      <c r="D153" s="118"/>
      <c r="E153" s="111"/>
      <c r="F153" s="111"/>
      <c r="G153" s="111"/>
      <c r="H153" s="111"/>
      <c r="I153" s="111"/>
      <c r="J153" s="111"/>
    </row>
    <row r="154" spans="1:10" ht="17.399999999999999" x14ac:dyDescent="0.25">
      <c r="A154" s="111"/>
      <c r="B154" s="111"/>
      <c r="C154" s="111"/>
      <c r="D154" s="118"/>
      <c r="E154" s="111"/>
      <c r="F154" s="111"/>
      <c r="G154" s="111"/>
      <c r="H154" s="111"/>
      <c r="I154" s="111"/>
      <c r="J154" s="111"/>
    </row>
    <row r="155" spans="1:10" ht="17.399999999999999" x14ac:dyDescent="0.25">
      <c r="A155" s="111"/>
      <c r="B155" s="111"/>
      <c r="C155" s="111"/>
      <c r="D155" s="118"/>
      <c r="E155" s="111"/>
      <c r="F155" s="111"/>
      <c r="G155" s="111"/>
      <c r="H155" s="111"/>
      <c r="I155" s="111"/>
      <c r="J155" s="111"/>
    </row>
    <row r="156" spans="1:10" ht="17.399999999999999" x14ac:dyDescent="0.25">
      <c r="A156" s="111"/>
      <c r="B156" s="111"/>
      <c r="C156" s="111"/>
      <c r="D156" s="118"/>
      <c r="E156" s="111"/>
      <c r="F156" s="111"/>
      <c r="G156" s="111"/>
      <c r="H156" s="111"/>
      <c r="I156" s="111"/>
      <c r="J156" s="111"/>
    </row>
    <row r="157" spans="1:10" ht="17.399999999999999" x14ac:dyDescent="0.25">
      <c r="A157" s="111"/>
      <c r="B157" s="111"/>
      <c r="C157" s="111"/>
      <c r="D157" s="118"/>
      <c r="E157" s="111"/>
      <c r="F157" s="111"/>
      <c r="G157" s="111"/>
      <c r="H157" s="111"/>
      <c r="I157" s="111"/>
      <c r="J157" s="111"/>
    </row>
    <row r="158" spans="1:10" ht="17.399999999999999" x14ac:dyDescent="0.25">
      <c r="A158" s="111"/>
      <c r="B158" s="111"/>
      <c r="C158" s="111"/>
      <c r="D158" s="118"/>
      <c r="E158" s="111"/>
      <c r="F158" s="111"/>
      <c r="G158" s="111"/>
      <c r="H158" s="111"/>
      <c r="I158" s="111"/>
      <c r="J158" s="111"/>
    </row>
    <row r="159" spans="1:10" ht="17.399999999999999" x14ac:dyDescent="0.25">
      <c r="A159" s="111"/>
      <c r="B159" s="111"/>
      <c r="C159" s="111"/>
      <c r="D159" s="118"/>
      <c r="E159" s="111"/>
      <c r="F159" s="111"/>
      <c r="G159" s="111"/>
      <c r="H159" s="111"/>
      <c r="I159" s="111"/>
      <c r="J159" s="111"/>
    </row>
    <row r="160" spans="1:10" ht="17.399999999999999" x14ac:dyDescent="0.25">
      <c r="A160" s="111"/>
      <c r="B160" s="111"/>
      <c r="C160" s="111"/>
      <c r="D160" s="118"/>
      <c r="E160" s="111"/>
      <c r="F160" s="111"/>
      <c r="G160" s="111"/>
      <c r="H160" s="111"/>
      <c r="I160" s="111"/>
      <c r="J160" s="111"/>
    </row>
    <row r="161" spans="1:10" ht="17.399999999999999" x14ac:dyDescent="0.25">
      <c r="A161" s="111"/>
      <c r="B161" s="111"/>
      <c r="C161" s="111"/>
      <c r="D161" s="118"/>
      <c r="E161" s="111"/>
      <c r="F161" s="111"/>
      <c r="G161" s="111"/>
      <c r="H161" s="111"/>
      <c r="I161" s="111"/>
      <c r="J161" s="111"/>
    </row>
    <row r="162" spans="1:10" ht="17.399999999999999" x14ac:dyDescent="0.25">
      <c r="A162" s="111"/>
      <c r="B162" s="111"/>
      <c r="C162" s="111"/>
      <c r="D162" s="118"/>
      <c r="E162" s="111"/>
      <c r="F162" s="111"/>
      <c r="G162" s="111"/>
      <c r="H162" s="111"/>
      <c r="I162" s="111"/>
      <c r="J162" s="111"/>
    </row>
    <row r="163" spans="1:10" ht="17.399999999999999" x14ac:dyDescent="0.25">
      <c r="A163" s="111"/>
      <c r="B163" s="111"/>
      <c r="C163" s="111"/>
      <c r="D163" s="118"/>
      <c r="E163" s="111"/>
      <c r="F163" s="111"/>
      <c r="G163" s="111"/>
      <c r="H163" s="111"/>
      <c r="I163" s="111"/>
      <c r="J163" s="111"/>
    </row>
    <row r="164" spans="1:10" ht="17.399999999999999" x14ac:dyDescent="0.25">
      <c r="A164" s="111"/>
      <c r="B164" s="111"/>
      <c r="C164" s="111"/>
      <c r="D164" s="118"/>
      <c r="E164" s="111"/>
      <c r="F164" s="111"/>
      <c r="G164" s="111"/>
      <c r="H164" s="111"/>
      <c r="I164" s="111"/>
      <c r="J164" s="111"/>
    </row>
    <row r="165" spans="1:10" ht="17.399999999999999" x14ac:dyDescent="0.25">
      <c r="A165" s="111"/>
      <c r="B165" s="111"/>
      <c r="C165" s="111"/>
      <c r="D165" s="118"/>
      <c r="E165" s="111"/>
      <c r="F165" s="111"/>
      <c r="G165" s="111"/>
      <c r="H165" s="111"/>
      <c r="I165" s="111"/>
      <c r="J165" s="111"/>
    </row>
    <row r="166" spans="1:10" ht="17.399999999999999" x14ac:dyDescent="0.25">
      <c r="A166" s="111"/>
      <c r="B166" s="111"/>
      <c r="C166" s="111"/>
      <c r="D166" s="118"/>
      <c r="E166" s="111"/>
      <c r="F166" s="111"/>
      <c r="G166" s="111"/>
      <c r="H166" s="111"/>
      <c r="I166" s="111"/>
      <c r="J166" s="111"/>
    </row>
    <row r="167" spans="1:10" ht="17.399999999999999" x14ac:dyDescent="0.25">
      <c r="A167" s="111"/>
      <c r="B167" s="111"/>
      <c r="C167" s="111"/>
      <c r="D167" s="118"/>
      <c r="E167" s="111"/>
      <c r="F167" s="111"/>
      <c r="G167" s="111"/>
      <c r="H167" s="111"/>
      <c r="I167" s="111"/>
      <c r="J167" s="111"/>
    </row>
    <row r="168" spans="1:10" ht="17.399999999999999" x14ac:dyDescent="0.25">
      <c r="A168" s="111"/>
      <c r="B168" s="111"/>
      <c r="C168" s="111"/>
      <c r="D168" s="118"/>
      <c r="E168" s="111"/>
      <c r="F168" s="111"/>
      <c r="G168" s="111"/>
      <c r="H168" s="111"/>
      <c r="I168" s="111"/>
      <c r="J168" s="111"/>
    </row>
    <row r="169" spans="1:10" ht="17.399999999999999" x14ac:dyDescent="0.25">
      <c r="A169" s="111"/>
      <c r="B169" s="111"/>
      <c r="C169" s="111"/>
      <c r="D169" s="118"/>
      <c r="E169" s="111"/>
      <c r="F169" s="111"/>
      <c r="G169" s="111"/>
      <c r="H169" s="111"/>
      <c r="I169" s="111"/>
      <c r="J169" s="111"/>
    </row>
    <row r="170" spans="1:10" ht="17.399999999999999" x14ac:dyDescent="0.25">
      <c r="A170" s="111"/>
      <c r="B170" s="111"/>
      <c r="C170" s="111"/>
      <c r="D170" s="118"/>
      <c r="E170" s="111"/>
      <c r="F170" s="111"/>
      <c r="G170" s="111"/>
      <c r="H170" s="111"/>
      <c r="I170" s="111"/>
      <c r="J170" s="111"/>
    </row>
    <row r="171" spans="1:10" ht="17.399999999999999" x14ac:dyDescent="0.25">
      <c r="A171" s="111"/>
      <c r="B171" s="111"/>
      <c r="C171" s="111"/>
      <c r="D171" s="118"/>
      <c r="E171" s="111"/>
      <c r="F171" s="111"/>
      <c r="G171" s="111"/>
      <c r="H171" s="111"/>
      <c r="I171" s="111"/>
      <c r="J171" s="111"/>
    </row>
    <row r="172" spans="1:10" ht="17.399999999999999" x14ac:dyDescent="0.25">
      <c r="A172" s="111"/>
      <c r="B172" s="111"/>
      <c r="C172" s="111"/>
      <c r="D172" s="118"/>
      <c r="E172" s="111"/>
      <c r="F172" s="111"/>
      <c r="G172" s="111"/>
      <c r="H172" s="111"/>
      <c r="I172" s="111"/>
      <c r="J172" s="111"/>
    </row>
    <row r="173" spans="1:10" ht="17.399999999999999" x14ac:dyDescent="0.25">
      <c r="A173" s="111"/>
      <c r="B173" s="111"/>
      <c r="C173" s="111"/>
      <c r="D173" s="118"/>
      <c r="E173" s="111"/>
      <c r="F173" s="111"/>
      <c r="G173" s="111"/>
      <c r="H173" s="111"/>
      <c r="I173" s="111"/>
      <c r="J173" s="111"/>
    </row>
    <row r="174" spans="1:10" ht="17.399999999999999" x14ac:dyDescent="0.25">
      <c r="A174" s="111"/>
      <c r="B174" s="111"/>
      <c r="C174" s="111"/>
      <c r="D174" s="118"/>
      <c r="E174" s="111"/>
      <c r="F174" s="111"/>
      <c r="G174" s="111"/>
      <c r="H174" s="111"/>
      <c r="I174" s="111"/>
      <c r="J174" s="111"/>
    </row>
    <row r="175" spans="1:10" ht="17.399999999999999" x14ac:dyDescent="0.25">
      <c r="A175" s="111"/>
      <c r="B175" s="111"/>
      <c r="C175" s="111"/>
      <c r="D175" s="118"/>
      <c r="E175" s="111"/>
      <c r="F175" s="111"/>
      <c r="G175" s="111"/>
      <c r="H175" s="111"/>
      <c r="I175" s="111"/>
      <c r="J175" s="111"/>
    </row>
    <row r="176" spans="1:10" ht="17.399999999999999" x14ac:dyDescent="0.25">
      <c r="A176" s="111"/>
      <c r="B176" s="111"/>
      <c r="C176" s="111"/>
      <c r="D176" s="118"/>
      <c r="E176" s="111"/>
      <c r="F176" s="111"/>
      <c r="G176" s="111"/>
      <c r="H176" s="111"/>
      <c r="I176" s="111"/>
      <c r="J176" s="111"/>
    </row>
    <row r="177" spans="1:10" ht="17.399999999999999" x14ac:dyDescent="0.25">
      <c r="A177" s="111"/>
      <c r="B177" s="111"/>
      <c r="C177" s="111"/>
      <c r="D177" s="118"/>
      <c r="E177" s="111"/>
      <c r="F177" s="111"/>
      <c r="G177" s="111"/>
      <c r="H177" s="111"/>
      <c r="I177" s="111"/>
      <c r="J177" s="111"/>
    </row>
    <row r="178" spans="1:10" ht="17.399999999999999" x14ac:dyDescent="0.25">
      <c r="A178" s="111"/>
      <c r="B178" s="111"/>
      <c r="C178" s="111"/>
      <c r="D178" s="118"/>
      <c r="E178" s="111"/>
      <c r="F178" s="111"/>
      <c r="G178" s="111"/>
      <c r="H178" s="111"/>
      <c r="I178" s="111"/>
      <c r="J178" s="111"/>
    </row>
    <row r="179" spans="1:10" ht="17.399999999999999" x14ac:dyDescent="0.25">
      <c r="A179" s="111"/>
      <c r="B179" s="111"/>
      <c r="C179" s="111"/>
      <c r="D179" s="118"/>
      <c r="E179" s="111"/>
      <c r="F179" s="111"/>
      <c r="G179" s="111"/>
      <c r="H179" s="111"/>
      <c r="I179" s="111"/>
      <c r="J179" s="111"/>
    </row>
    <row r="180" spans="1:10" ht="17.399999999999999" x14ac:dyDescent="0.25">
      <c r="A180" s="111"/>
      <c r="B180" s="111"/>
      <c r="C180" s="111"/>
      <c r="D180" s="118"/>
      <c r="E180" s="111"/>
      <c r="F180" s="111"/>
      <c r="G180" s="111"/>
      <c r="H180" s="111"/>
      <c r="I180" s="111"/>
      <c r="J180" s="111"/>
    </row>
    <row r="181" spans="1:10" ht="17.399999999999999" x14ac:dyDescent="0.25">
      <c r="A181" s="111"/>
      <c r="B181" s="111"/>
      <c r="C181" s="111"/>
      <c r="D181" s="118"/>
      <c r="E181" s="111"/>
      <c r="F181" s="111"/>
      <c r="G181" s="111"/>
      <c r="H181" s="111"/>
      <c r="I181" s="111"/>
      <c r="J181" s="111"/>
    </row>
    <row r="182" spans="1:10" ht="17.399999999999999" x14ac:dyDescent="0.25">
      <c r="A182" s="111"/>
      <c r="B182" s="111"/>
      <c r="C182" s="111"/>
      <c r="D182" s="118"/>
      <c r="E182" s="111"/>
      <c r="F182" s="111"/>
      <c r="G182" s="111"/>
      <c r="H182" s="111"/>
      <c r="I182" s="111"/>
      <c r="J182" s="111"/>
    </row>
    <row r="183" spans="1:10" ht="17.399999999999999" x14ac:dyDescent="0.25">
      <c r="A183" s="111"/>
      <c r="B183" s="111"/>
      <c r="C183" s="111"/>
      <c r="D183" s="118"/>
      <c r="E183" s="111"/>
      <c r="F183" s="111"/>
      <c r="G183" s="111"/>
      <c r="H183" s="111"/>
      <c r="I183" s="111"/>
      <c r="J183" s="111"/>
    </row>
    <row r="184" spans="1:10" ht="17.399999999999999" x14ac:dyDescent="0.25">
      <c r="A184" s="111"/>
      <c r="B184" s="111"/>
      <c r="C184" s="111"/>
      <c r="D184" s="118"/>
      <c r="E184" s="111"/>
      <c r="F184" s="111"/>
      <c r="G184" s="111"/>
      <c r="H184" s="111"/>
      <c r="I184" s="111"/>
      <c r="J184" s="111"/>
    </row>
    <row r="185" spans="1:10" ht="17.399999999999999" x14ac:dyDescent="0.25">
      <c r="A185" s="111"/>
      <c r="B185" s="111"/>
      <c r="C185" s="111"/>
      <c r="D185" s="118"/>
      <c r="E185" s="111"/>
      <c r="F185" s="111"/>
      <c r="G185" s="111"/>
      <c r="H185" s="111"/>
      <c r="I185" s="111"/>
      <c r="J185" s="111"/>
    </row>
    <row r="186" spans="1:10" ht="17.399999999999999" x14ac:dyDescent="0.25">
      <c r="A186" s="111"/>
      <c r="B186" s="111"/>
      <c r="C186" s="111"/>
      <c r="D186" s="118"/>
      <c r="E186" s="111"/>
      <c r="F186" s="111"/>
      <c r="G186" s="111"/>
      <c r="H186" s="111"/>
      <c r="I186" s="111"/>
      <c r="J186" s="111"/>
    </row>
    <row r="187" spans="1:10" ht="17.399999999999999" x14ac:dyDescent="0.25">
      <c r="A187" s="111"/>
      <c r="B187" s="111"/>
      <c r="C187" s="111"/>
      <c r="D187" s="118"/>
      <c r="E187" s="111"/>
      <c r="F187" s="111"/>
      <c r="G187" s="111"/>
      <c r="H187" s="111"/>
      <c r="I187" s="111"/>
      <c r="J187" s="111"/>
    </row>
    <row r="188" spans="1:10" ht="17.399999999999999" x14ac:dyDescent="0.25">
      <c r="A188" s="111"/>
      <c r="B188" s="111"/>
      <c r="C188" s="111"/>
      <c r="D188" s="118"/>
      <c r="E188" s="111"/>
      <c r="F188" s="111"/>
      <c r="G188" s="111"/>
      <c r="H188" s="111"/>
      <c r="I188" s="111"/>
      <c r="J188" s="111"/>
    </row>
    <row r="189" spans="1:10" ht="17.399999999999999" x14ac:dyDescent="0.25">
      <c r="A189" s="111"/>
      <c r="B189" s="111"/>
      <c r="C189" s="111"/>
      <c r="D189" s="118"/>
      <c r="E189" s="111"/>
      <c r="F189" s="111"/>
      <c r="G189" s="111"/>
      <c r="H189" s="111"/>
      <c r="I189" s="111"/>
      <c r="J189" s="111"/>
    </row>
    <row r="190" spans="1:10" ht="17.399999999999999" x14ac:dyDescent="0.25">
      <c r="A190" s="111"/>
      <c r="B190" s="111"/>
      <c r="C190" s="111"/>
      <c r="D190" s="118"/>
      <c r="E190" s="111"/>
      <c r="F190" s="111"/>
      <c r="G190" s="111"/>
      <c r="H190" s="111"/>
      <c r="I190" s="111"/>
      <c r="J190" s="111"/>
    </row>
    <row r="191" spans="1:10" ht="17.399999999999999" x14ac:dyDescent="0.25">
      <c r="A191" s="111"/>
      <c r="B191" s="111"/>
      <c r="C191" s="111"/>
      <c r="D191" s="118"/>
      <c r="E191" s="111"/>
      <c r="F191" s="111"/>
      <c r="G191" s="111"/>
      <c r="H191" s="111"/>
      <c r="I191" s="111"/>
      <c r="J191" s="111"/>
    </row>
    <row r="192" spans="1:10" ht="17.399999999999999" x14ac:dyDescent="0.25">
      <c r="A192" s="111"/>
      <c r="B192" s="111"/>
      <c r="C192" s="111"/>
      <c r="D192" s="118"/>
      <c r="E192" s="111"/>
      <c r="F192" s="111"/>
      <c r="G192" s="111"/>
      <c r="H192" s="111"/>
      <c r="I192" s="111"/>
      <c r="J192" s="111"/>
    </row>
    <row r="193" spans="1:10" ht="17.399999999999999" x14ac:dyDescent="0.25">
      <c r="A193" s="111"/>
      <c r="B193" s="111"/>
      <c r="C193" s="111"/>
      <c r="D193" s="118"/>
      <c r="E193" s="111"/>
      <c r="F193" s="111"/>
      <c r="G193" s="111"/>
      <c r="H193" s="111"/>
      <c r="I193" s="111"/>
      <c r="J193" s="111"/>
    </row>
    <row r="194" spans="1:10" ht="17.399999999999999" x14ac:dyDescent="0.25">
      <c r="A194" s="111"/>
      <c r="B194" s="111"/>
      <c r="C194" s="111"/>
      <c r="D194" s="118"/>
      <c r="E194" s="111"/>
      <c r="F194" s="111"/>
      <c r="G194" s="111"/>
      <c r="H194" s="111"/>
      <c r="I194" s="111"/>
      <c r="J194" s="111"/>
    </row>
    <row r="195" spans="1:10" ht="17.399999999999999" x14ac:dyDescent="0.25">
      <c r="A195" s="111"/>
      <c r="B195" s="111"/>
      <c r="C195" s="111"/>
      <c r="D195" s="118"/>
      <c r="E195" s="111"/>
      <c r="F195" s="111"/>
      <c r="G195" s="111"/>
      <c r="H195" s="111"/>
      <c r="I195" s="111"/>
      <c r="J195" s="111"/>
    </row>
    <row r="196" spans="1:10" ht="17.399999999999999" x14ac:dyDescent="0.25">
      <c r="A196" s="111"/>
      <c r="B196" s="111"/>
      <c r="C196" s="111"/>
      <c r="D196" s="118"/>
      <c r="E196" s="111"/>
      <c r="F196" s="111"/>
      <c r="G196" s="111"/>
      <c r="H196" s="111"/>
      <c r="I196" s="111"/>
      <c r="J196" s="111"/>
    </row>
    <row r="197" spans="1:10" ht="17.399999999999999" x14ac:dyDescent="0.25">
      <c r="A197" s="111"/>
      <c r="B197" s="111"/>
      <c r="C197" s="111"/>
      <c r="D197" s="118"/>
      <c r="E197" s="111"/>
      <c r="F197" s="111"/>
      <c r="G197" s="111"/>
      <c r="H197" s="111"/>
      <c r="I197" s="111"/>
      <c r="J197" s="111"/>
    </row>
    <row r="198" spans="1:10" ht="17.399999999999999" x14ac:dyDescent="0.25">
      <c r="A198" s="111"/>
      <c r="B198" s="111"/>
      <c r="C198" s="111"/>
      <c r="D198" s="118"/>
      <c r="E198" s="111"/>
      <c r="F198" s="111"/>
      <c r="G198" s="111"/>
      <c r="H198" s="111"/>
      <c r="I198" s="111"/>
      <c r="J198" s="111"/>
    </row>
    <row r="199" spans="1:10" ht="17.399999999999999" x14ac:dyDescent="0.25">
      <c r="A199" s="111"/>
      <c r="B199" s="111"/>
      <c r="C199" s="111"/>
      <c r="D199" s="118"/>
      <c r="E199" s="111"/>
      <c r="F199" s="111"/>
      <c r="G199" s="111"/>
      <c r="H199" s="111"/>
      <c r="I199" s="111"/>
      <c r="J199" s="111"/>
    </row>
    <row r="200" spans="1:10" ht="17.399999999999999" x14ac:dyDescent="0.25">
      <c r="A200" s="111"/>
      <c r="B200" s="111"/>
      <c r="C200" s="111"/>
      <c r="D200" s="118"/>
      <c r="E200" s="111"/>
      <c r="F200" s="111"/>
      <c r="G200" s="111"/>
      <c r="H200" s="111"/>
      <c r="I200" s="111"/>
      <c r="J200" s="111"/>
    </row>
    <row r="201" spans="1:10" ht="17.399999999999999" x14ac:dyDescent="0.25">
      <c r="A201" s="111"/>
      <c r="B201" s="111"/>
      <c r="C201" s="111"/>
      <c r="D201" s="118"/>
      <c r="E201" s="111"/>
      <c r="F201" s="111"/>
      <c r="G201" s="111"/>
      <c r="H201" s="111"/>
      <c r="I201" s="111"/>
      <c r="J201" s="111"/>
    </row>
    <row r="202" spans="1:10" ht="17.399999999999999" x14ac:dyDescent="0.25">
      <c r="A202" s="111"/>
      <c r="B202" s="111"/>
      <c r="C202" s="111"/>
      <c r="D202" s="118"/>
      <c r="E202" s="111"/>
      <c r="F202" s="111"/>
      <c r="G202" s="111"/>
      <c r="H202" s="111"/>
      <c r="I202" s="111"/>
      <c r="J202" s="111"/>
    </row>
    <row r="203" spans="1:10" ht="17.399999999999999" x14ac:dyDescent="0.25">
      <c r="A203" s="111"/>
      <c r="B203" s="111"/>
      <c r="C203" s="111"/>
      <c r="D203" s="118"/>
      <c r="E203" s="111"/>
      <c r="F203" s="111"/>
      <c r="G203" s="111"/>
      <c r="H203" s="111"/>
      <c r="I203" s="111"/>
      <c r="J203" s="111"/>
    </row>
    <row r="204" spans="1:10" ht="17.399999999999999" x14ac:dyDescent="0.25">
      <c r="A204" s="111"/>
      <c r="B204" s="111"/>
      <c r="C204" s="111"/>
      <c r="D204" s="118"/>
      <c r="E204" s="111"/>
      <c r="F204" s="111"/>
      <c r="G204" s="111"/>
      <c r="H204" s="111"/>
      <c r="I204" s="111"/>
      <c r="J204" s="111"/>
    </row>
    <row r="205" spans="1:10" ht="17.399999999999999" x14ac:dyDescent="0.25">
      <c r="A205" s="111"/>
      <c r="B205" s="111"/>
      <c r="C205" s="111"/>
      <c r="D205" s="118"/>
      <c r="E205" s="111"/>
      <c r="F205" s="111"/>
      <c r="G205" s="111"/>
      <c r="H205" s="111"/>
      <c r="I205" s="111"/>
      <c r="J205" s="111"/>
    </row>
    <row r="206" spans="1:10" ht="17.399999999999999" x14ac:dyDescent="0.25">
      <c r="A206" s="111"/>
      <c r="B206" s="111"/>
      <c r="C206" s="111"/>
      <c r="D206" s="118"/>
      <c r="E206" s="111"/>
      <c r="F206" s="111"/>
      <c r="G206" s="111"/>
      <c r="H206" s="111"/>
      <c r="I206" s="111"/>
      <c r="J206" s="111"/>
    </row>
    <row r="207" spans="1:10" ht="17.399999999999999" x14ac:dyDescent="0.25">
      <c r="A207" s="111"/>
      <c r="B207" s="111"/>
      <c r="C207" s="111"/>
      <c r="D207" s="118"/>
      <c r="E207" s="111"/>
      <c r="F207" s="111"/>
      <c r="G207" s="111"/>
      <c r="H207" s="111"/>
      <c r="I207" s="111"/>
      <c r="J207" s="111"/>
    </row>
    <row r="208" spans="1:10" ht="17.399999999999999" x14ac:dyDescent="0.25">
      <c r="A208" s="111"/>
      <c r="B208" s="111"/>
      <c r="C208" s="111"/>
      <c r="D208" s="118"/>
      <c r="E208" s="111"/>
      <c r="F208" s="111"/>
      <c r="G208" s="111"/>
      <c r="H208" s="111"/>
      <c r="I208" s="111"/>
      <c r="J208" s="111"/>
    </row>
    <row r="209" spans="1:10" ht="17.399999999999999" x14ac:dyDescent="0.25">
      <c r="A209" s="111"/>
      <c r="B209" s="111"/>
      <c r="C209" s="111"/>
      <c r="D209" s="118"/>
      <c r="E209" s="111"/>
      <c r="F209" s="111"/>
      <c r="G209" s="111"/>
      <c r="H209" s="111"/>
      <c r="I209" s="111"/>
      <c r="J209" s="111"/>
    </row>
    <row r="210" spans="1:10" ht="17.399999999999999" x14ac:dyDescent="0.25">
      <c r="A210" s="111"/>
      <c r="B210" s="111"/>
      <c r="C210" s="111"/>
      <c r="D210" s="118"/>
      <c r="E210" s="111"/>
      <c r="F210" s="111"/>
      <c r="G210" s="111"/>
      <c r="H210" s="111"/>
      <c r="I210" s="111"/>
      <c r="J210" s="111"/>
    </row>
    <row r="211" spans="1:10" ht="17.399999999999999" x14ac:dyDescent="0.25">
      <c r="A211" s="111"/>
      <c r="B211" s="111"/>
      <c r="C211" s="111"/>
      <c r="D211" s="118"/>
      <c r="E211" s="111"/>
      <c r="F211" s="111"/>
      <c r="G211" s="111"/>
      <c r="H211" s="111"/>
      <c r="I211" s="111"/>
      <c r="J211" s="111"/>
    </row>
    <row r="212" spans="1:10" ht="17.399999999999999" x14ac:dyDescent="0.25">
      <c r="A212" s="111"/>
      <c r="B212" s="111"/>
      <c r="C212" s="111"/>
      <c r="D212" s="118"/>
      <c r="E212" s="111"/>
      <c r="F212" s="111"/>
      <c r="G212" s="111"/>
      <c r="H212" s="111"/>
      <c r="I212" s="111"/>
      <c r="J212" s="111"/>
    </row>
    <row r="213" spans="1:10" ht="17.399999999999999" x14ac:dyDescent="0.25">
      <c r="A213" s="111"/>
      <c r="B213" s="111"/>
      <c r="C213" s="111"/>
      <c r="D213" s="118"/>
      <c r="E213" s="111"/>
      <c r="F213" s="111"/>
      <c r="G213" s="111"/>
      <c r="H213" s="111"/>
      <c r="I213" s="111"/>
      <c r="J213" s="111"/>
    </row>
    <row r="214" spans="1:10" ht="17.399999999999999" x14ac:dyDescent="0.25">
      <c r="A214" s="111"/>
      <c r="B214" s="111"/>
      <c r="C214" s="111"/>
      <c r="D214" s="118"/>
      <c r="E214" s="111"/>
      <c r="F214" s="111"/>
      <c r="G214" s="111"/>
      <c r="H214" s="111"/>
      <c r="I214" s="111"/>
      <c r="J214" s="111"/>
    </row>
    <row r="215" spans="1:10" ht="17.399999999999999" x14ac:dyDescent="0.25">
      <c r="A215" s="111"/>
      <c r="B215" s="111"/>
      <c r="C215" s="111"/>
      <c r="D215" s="118"/>
      <c r="E215" s="111"/>
      <c r="F215" s="111"/>
      <c r="G215" s="111"/>
      <c r="H215" s="111"/>
      <c r="I215" s="111"/>
      <c r="J215" s="111"/>
    </row>
    <row r="216" spans="1:10" ht="17.399999999999999" x14ac:dyDescent="0.25">
      <c r="A216" s="111"/>
      <c r="B216" s="111"/>
      <c r="C216" s="111"/>
      <c r="D216" s="118"/>
      <c r="E216" s="111"/>
      <c r="F216" s="111"/>
      <c r="G216" s="111"/>
      <c r="H216" s="111"/>
      <c r="I216" s="111"/>
      <c r="J216" s="111"/>
    </row>
    <row r="217" spans="1:10" ht="17.399999999999999" x14ac:dyDescent="0.25">
      <c r="A217" s="111"/>
      <c r="B217" s="111"/>
      <c r="C217" s="111"/>
      <c r="D217" s="118"/>
      <c r="E217" s="111"/>
      <c r="F217" s="111"/>
      <c r="G217" s="111"/>
      <c r="H217" s="111"/>
      <c r="I217" s="111"/>
      <c r="J217" s="111"/>
    </row>
    <row r="218" spans="1:10" ht="17.399999999999999" x14ac:dyDescent="0.25">
      <c r="A218" s="111"/>
      <c r="B218" s="111"/>
      <c r="C218" s="111"/>
      <c r="D218" s="118"/>
      <c r="E218" s="111"/>
      <c r="F218" s="111"/>
      <c r="G218" s="111"/>
      <c r="H218" s="111"/>
      <c r="I218" s="111"/>
      <c r="J218" s="111"/>
    </row>
    <row r="219" spans="1:10" ht="17.399999999999999" x14ac:dyDescent="0.25">
      <c r="A219" s="111"/>
      <c r="B219" s="111"/>
      <c r="C219" s="111"/>
      <c r="D219" s="118"/>
      <c r="E219" s="111"/>
      <c r="F219" s="111"/>
      <c r="G219" s="111"/>
      <c r="H219" s="111"/>
      <c r="I219" s="111"/>
      <c r="J219" s="111"/>
    </row>
    <row r="220" spans="1:10" ht="17.399999999999999" x14ac:dyDescent="0.25">
      <c r="A220" s="111"/>
      <c r="B220" s="111"/>
      <c r="C220" s="111"/>
      <c r="D220" s="118"/>
      <c r="E220" s="111"/>
      <c r="F220" s="111"/>
      <c r="G220" s="111"/>
      <c r="H220" s="111"/>
      <c r="I220" s="111"/>
      <c r="J220" s="111"/>
    </row>
    <row r="221" spans="1:10" ht="17.399999999999999" x14ac:dyDescent="0.25">
      <c r="A221" s="111"/>
      <c r="B221" s="111"/>
      <c r="C221" s="111"/>
      <c r="D221" s="118"/>
      <c r="E221" s="111"/>
      <c r="F221" s="111"/>
      <c r="G221" s="111"/>
      <c r="H221" s="111"/>
      <c r="I221" s="111"/>
      <c r="J221" s="111"/>
    </row>
    <row r="222" spans="1:10" ht="17.399999999999999" x14ac:dyDescent="0.25">
      <c r="A222" s="111"/>
      <c r="B222" s="111"/>
      <c r="C222" s="111"/>
      <c r="D222" s="118"/>
      <c r="E222" s="111"/>
      <c r="F222" s="111"/>
      <c r="G222" s="111"/>
      <c r="H222" s="111"/>
      <c r="I222" s="111"/>
      <c r="J222" s="111"/>
    </row>
    <row r="223" spans="1:10" ht="17.399999999999999" x14ac:dyDescent="0.25">
      <c r="A223" s="111"/>
      <c r="B223" s="111"/>
      <c r="C223" s="111"/>
      <c r="D223" s="118"/>
      <c r="E223" s="111"/>
      <c r="F223" s="111"/>
      <c r="G223" s="111"/>
      <c r="H223" s="111"/>
      <c r="I223" s="111"/>
      <c r="J223" s="111"/>
    </row>
    <row r="224" spans="1:10" ht="17.399999999999999" x14ac:dyDescent="0.25">
      <c r="A224" s="111"/>
      <c r="B224" s="111"/>
      <c r="C224" s="111"/>
      <c r="D224" s="118"/>
      <c r="E224" s="111"/>
      <c r="F224" s="111"/>
      <c r="G224" s="111"/>
      <c r="H224" s="111"/>
      <c r="I224" s="111"/>
      <c r="J224" s="111"/>
    </row>
    <row r="225" spans="1:10" ht="17.399999999999999" x14ac:dyDescent="0.25">
      <c r="A225" s="111"/>
      <c r="B225" s="111"/>
      <c r="C225" s="111"/>
      <c r="D225" s="118"/>
      <c r="E225" s="111"/>
      <c r="F225" s="111"/>
      <c r="G225" s="111"/>
      <c r="H225" s="111"/>
      <c r="I225" s="111"/>
      <c r="J225" s="111"/>
    </row>
    <row r="226" spans="1:10" ht="17.399999999999999" x14ac:dyDescent="0.25">
      <c r="A226" s="111"/>
      <c r="B226" s="111"/>
      <c r="C226" s="111"/>
      <c r="D226" s="118"/>
      <c r="E226" s="111"/>
      <c r="F226" s="111"/>
      <c r="G226" s="111"/>
      <c r="H226" s="111"/>
      <c r="I226" s="111"/>
      <c r="J226" s="111"/>
    </row>
    <row r="227" spans="1:10" ht="17.399999999999999" x14ac:dyDescent="0.25">
      <c r="A227" s="111"/>
      <c r="B227" s="111"/>
      <c r="C227" s="111"/>
      <c r="D227" s="118"/>
      <c r="E227" s="111"/>
      <c r="F227" s="111"/>
      <c r="G227" s="111"/>
      <c r="H227" s="111"/>
      <c r="I227" s="111"/>
      <c r="J227" s="111"/>
    </row>
    <row r="228" spans="1:10" ht="17.399999999999999" x14ac:dyDescent="0.25">
      <c r="A228" s="111"/>
      <c r="B228" s="111"/>
      <c r="C228" s="111"/>
      <c r="D228" s="118"/>
      <c r="E228" s="111"/>
      <c r="F228" s="111"/>
      <c r="G228" s="111"/>
      <c r="H228" s="111"/>
      <c r="I228" s="111"/>
      <c r="J228" s="111"/>
    </row>
    <row r="229" spans="1:10" ht="17.399999999999999" x14ac:dyDescent="0.25">
      <c r="A229" s="111"/>
      <c r="B229" s="111"/>
      <c r="C229" s="111"/>
      <c r="D229" s="118"/>
      <c r="E229" s="111"/>
      <c r="F229" s="111"/>
      <c r="G229" s="111"/>
      <c r="H229" s="111"/>
      <c r="I229" s="111"/>
      <c r="J229" s="111"/>
    </row>
    <row r="230" spans="1:10" ht="17.399999999999999" x14ac:dyDescent="0.25">
      <c r="A230" s="111"/>
      <c r="B230" s="111"/>
      <c r="C230" s="111"/>
      <c r="D230" s="118"/>
      <c r="E230" s="111"/>
      <c r="F230" s="111"/>
      <c r="G230" s="111"/>
      <c r="H230" s="111"/>
      <c r="I230" s="111"/>
      <c r="J230" s="111"/>
    </row>
    <row r="231" spans="1:10" ht="17.399999999999999" x14ac:dyDescent="0.25">
      <c r="A231" s="111"/>
      <c r="B231" s="111"/>
      <c r="C231" s="111"/>
      <c r="D231" s="118"/>
      <c r="E231" s="111"/>
      <c r="F231" s="111"/>
      <c r="G231" s="111"/>
      <c r="H231" s="111"/>
      <c r="I231" s="111"/>
      <c r="J231" s="111"/>
    </row>
    <row r="232" spans="1:10" ht="17.399999999999999" x14ac:dyDescent="0.25">
      <c r="A232" s="111"/>
      <c r="B232" s="111"/>
      <c r="C232" s="111"/>
      <c r="D232" s="118"/>
      <c r="E232" s="111"/>
      <c r="F232" s="111"/>
      <c r="G232" s="111"/>
      <c r="H232" s="111"/>
      <c r="I232" s="111"/>
      <c r="J232" s="111"/>
    </row>
    <row r="233" spans="1:10" ht="17.399999999999999" x14ac:dyDescent="0.25">
      <c r="A233" s="111"/>
      <c r="B233" s="111"/>
      <c r="C233" s="111"/>
      <c r="D233" s="118"/>
      <c r="E233" s="111"/>
      <c r="F233" s="111"/>
      <c r="G233" s="111"/>
      <c r="H233" s="111"/>
      <c r="I233" s="111"/>
      <c r="J233" s="111"/>
    </row>
    <row r="234" spans="1:10" ht="17.399999999999999" x14ac:dyDescent="0.25">
      <c r="A234" s="111"/>
      <c r="B234" s="111"/>
      <c r="C234" s="111"/>
      <c r="D234" s="118"/>
      <c r="E234" s="111"/>
      <c r="F234" s="111"/>
      <c r="G234" s="111"/>
      <c r="H234" s="111"/>
      <c r="I234" s="111"/>
      <c r="J234" s="111"/>
    </row>
    <row r="235" spans="1:10" ht="17.399999999999999" x14ac:dyDescent="0.25">
      <c r="A235" s="111"/>
      <c r="B235" s="111"/>
      <c r="C235" s="111"/>
      <c r="D235" s="118"/>
      <c r="E235" s="111"/>
      <c r="F235" s="111"/>
      <c r="G235" s="111"/>
      <c r="H235" s="111"/>
      <c r="I235" s="111"/>
      <c r="J235" s="111"/>
    </row>
    <row r="236" spans="1:10" ht="17.399999999999999" x14ac:dyDescent="0.25">
      <c r="A236" s="111"/>
      <c r="B236" s="111"/>
      <c r="C236" s="111"/>
      <c r="D236" s="118"/>
      <c r="E236" s="111"/>
      <c r="F236" s="111"/>
      <c r="G236" s="111"/>
      <c r="H236" s="111"/>
      <c r="I236" s="111"/>
      <c r="J236" s="111"/>
    </row>
    <row r="237" spans="1:10" ht="17.399999999999999" x14ac:dyDescent="0.25">
      <c r="A237" s="111"/>
      <c r="B237" s="111"/>
      <c r="C237" s="111"/>
      <c r="D237" s="118"/>
      <c r="E237" s="111"/>
      <c r="F237" s="111"/>
      <c r="G237" s="111"/>
      <c r="H237" s="111"/>
      <c r="I237" s="111"/>
      <c r="J237" s="111"/>
    </row>
    <row r="238" spans="1:10" ht="17.399999999999999" x14ac:dyDescent="0.25">
      <c r="A238" s="111"/>
      <c r="B238" s="111"/>
      <c r="C238" s="111"/>
      <c r="D238" s="118"/>
      <c r="E238" s="111"/>
      <c r="F238" s="111"/>
      <c r="G238" s="111"/>
      <c r="H238" s="111"/>
      <c r="I238" s="111"/>
      <c r="J238" s="111"/>
    </row>
    <row r="239" spans="1:10" ht="17.399999999999999" x14ac:dyDescent="0.25">
      <c r="A239" s="111"/>
      <c r="B239" s="111"/>
      <c r="C239" s="111"/>
      <c r="D239" s="118"/>
      <c r="E239" s="111"/>
      <c r="F239" s="111"/>
      <c r="G239" s="111"/>
      <c r="H239" s="111"/>
      <c r="I239" s="111"/>
      <c r="J239" s="111"/>
    </row>
    <row r="240" spans="1:10" ht="17.399999999999999" x14ac:dyDescent="0.25">
      <c r="A240" s="111"/>
      <c r="B240" s="111"/>
      <c r="C240" s="111"/>
      <c r="D240" s="118"/>
      <c r="E240" s="111"/>
      <c r="F240" s="111"/>
      <c r="G240" s="111"/>
      <c r="H240" s="111"/>
      <c r="I240" s="111"/>
      <c r="J240" s="111"/>
    </row>
    <row r="241" spans="1:10" ht="17.399999999999999" x14ac:dyDescent="0.25">
      <c r="A241" s="111"/>
      <c r="B241" s="111"/>
      <c r="C241" s="111"/>
      <c r="D241" s="118"/>
      <c r="E241" s="111"/>
      <c r="F241" s="111"/>
      <c r="G241" s="111"/>
      <c r="H241" s="111"/>
      <c r="I241" s="111"/>
      <c r="J241" s="111"/>
    </row>
    <row r="242" spans="1:10" ht="17.399999999999999" x14ac:dyDescent="0.25">
      <c r="A242" s="111"/>
      <c r="B242" s="111"/>
      <c r="C242" s="111"/>
      <c r="D242" s="118"/>
      <c r="E242" s="111"/>
      <c r="F242" s="111"/>
      <c r="G242" s="111"/>
      <c r="H242" s="111"/>
      <c r="I242" s="111"/>
      <c r="J242" s="111"/>
    </row>
    <row r="243" spans="1:10" ht="17.399999999999999" x14ac:dyDescent="0.25">
      <c r="A243" s="111"/>
      <c r="B243" s="111"/>
      <c r="C243" s="111"/>
      <c r="D243" s="118"/>
      <c r="E243" s="111"/>
      <c r="F243" s="111"/>
      <c r="G243" s="111"/>
      <c r="H243" s="111"/>
      <c r="I243" s="111"/>
      <c r="J243" s="111"/>
    </row>
    <row r="244" spans="1:10" ht="17.399999999999999" x14ac:dyDescent="0.25">
      <c r="A244" s="111"/>
      <c r="B244" s="111"/>
      <c r="C244" s="111"/>
      <c r="D244" s="118"/>
      <c r="E244" s="111"/>
      <c r="F244" s="111"/>
      <c r="G244" s="111"/>
      <c r="H244" s="111"/>
      <c r="I244" s="111"/>
      <c r="J244" s="111"/>
    </row>
    <row r="245" spans="1:10" ht="17.399999999999999" x14ac:dyDescent="0.25">
      <c r="A245" s="111"/>
      <c r="B245" s="111"/>
      <c r="C245" s="111"/>
      <c r="D245" s="118"/>
      <c r="E245" s="111"/>
      <c r="F245" s="111"/>
      <c r="G245" s="111"/>
      <c r="H245" s="111"/>
      <c r="I245" s="111"/>
      <c r="J245" s="111"/>
    </row>
    <row r="246" spans="1:10" ht="17.399999999999999" x14ac:dyDescent="0.25">
      <c r="A246" s="111"/>
      <c r="B246" s="111"/>
      <c r="C246" s="111"/>
      <c r="D246" s="118"/>
      <c r="E246" s="111"/>
      <c r="F246" s="111"/>
      <c r="G246" s="111"/>
      <c r="H246" s="111"/>
      <c r="I246" s="111"/>
      <c r="J246" s="111"/>
    </row>
    <row r="247" spans="1:10" ht="17.399999999999999" x14ac:dyDescent="0.25">
      <c r="A247" s="111"/>
      <c r="B247" s="111"/>
      <c r="C247" s="111"/>
      <c r="D247" s="118"/>
      <c r="E247" s="111"/>
      <c r="F247" s="111"/>
      <c r="G247" s="111"/>
      <c r="H247" s="111"/>
      <c r="I247" s="111"/>
      <c r="J247" s="111"/>
    </row>
    <row r="248" spans="1:10" ht="17.399999999999999" x14ac:dyDescent="0.25">
      <c r="A248" s="111"/>
      <c r="B248" s="111"/>
      <c r="C248" s="111"/>
      <c r="D248" s="118"/>
      <c r="E248" s="111"/>
      <c r="F248" s="111"/>
      <c r="G248" s="111"/>
      <c r="H248" s="111"/>
      <c r="I248" s="111"/>
      <c r="J248" s="111"/>
    </row>
    <row r="249" spans="1:10" ht="17.399999999999999" x14ac:dyDescent="0.25">
      <c r="A249" s="111"/>
      <c r="B249" s="111"/>
      <c r="C249" s="111"/>
      <c r="D249" s="118"/>
      <c r="E249" s="111"/>
      <c r="F249" s="111"/>
      <c r="G249" s="111"/>
      <c r="H249" s="111"/>
      <c r="I249" s="111"/>
      <c r="J249" s="111"/>
    </row>
    <row r="250" spans="1:10" ht="17.399999999999999" x14ac:dyDescent="0.25">
      <c r="A250" s="111"/>
      <c r="B250" s="111"/>
      <c r="C250" s="111"/>
      <c r="D250" s="118"/>
      <c r="E250" s="111"/>
      <c r="F250" s="111"/>
      <c r="G250" s="111"/>
      <c r="H250" s="111"/>
      <c r="I250" s="111"/>
      <c r="J250" s="111"/>
    </row>
    <row r="251" spans="1:10" ht="17.399999999999999" x14ac:dyDescent="0.25">
      <c r="A251" s="111"/>
      <c r="B251" s="111"/>
      <c r="C251" s="111"/>
      <c r="D251" s="118"/>
      <c r="E251" s="111"/>
      <c r="F251" s="111"/>
      <c r="G251" s="111"/>
      <c r="H251" s="111"/>
      <c r="I251" s="111"/>
      <c r="J251" s="111"/>
    </row>
    <row r="252" spans="1:10" ht="17.399999999999999" x14ac:dyDescent="0.25">
      <c r="A252" s="111"/>
      <c r="B252" s="111"/>
      <c r="C252" s="111"/>
      <c r="D252" s="118"/>
      <c r="E252" s="111"/>
      <c r="F252" s="111"/>
      <c r="G252" s="111"/>
      <c r="H252" s="111"/>
      <c r="I252" s="111"/>
      <c r="J252" s="111"/>
    </row>
    <row r="253" spans="1:10" ht="17.399999999999999" x14ac:dyDescent="0.25">
      <c r="A253" s="111"/>
      <c r="B253" s="111"/>
      <c r="C253" s="111"/>
      <c r="D253" s="118"/>
      <c r="E253" s="111"/>
      <c r="F253" s="111"/>
      <c r="G253" s="111"/>
      <c r="H253" s="111"/>
      <c r="I253" s="111"/>
      <c r="J253" s="111"/>
    </row>
    <row r="254" spans="1:10" ht="17.399999999999999" x14ac:dyDescent="0.25">
      <c r="A254" s="111"/>
      <c r="B254" s="111"/>
      <c r="C254" s="111"/>
      <c r="D254" s="118"/>
      <c r="E254" s="111"/>
      <c r="F254" s="111"/>
      <c r="G254" s="111"/>
      <c r="H254" s="111"/>
      <c r="I254" s="111"/>
      <c r="J254" s="111"/>
    </row>
    <row r="255" spans="1:10" ht="17.399999999999999" x14ac:dyDescent="0.25">
      <c r="A255" s="111"/>
      <c r="B255" s="111"/>
      <c r="C255" s="111"/>
      <c r="D255" s="118"/>
      <c r="E255" s="111"/>
      <c r="F255" s="111"/>
      <c r="G255" s="111"/>
      <c r="H255" s="111"/>
      <c r="I255" s="111"/>
      <c r="J255" s="111"/>
    </row>
    <row r="256" spans="1:10" ht="17.399999999999999" x14ac:dyDescent="0.25">
      <c r="A256" s="111"/>
      <c r="B256" s="111"/>
      <c r="C256" s="111"/>
      <c r="D256" s="118"/>
      <c r="E256" s="111"/>
      <c r="F256" s="111"/>
      <c r="G256" s="111"/>
      <c r="H256" s="111"/>
      <c r="I256" s="111"/>
      <c r="J256" s="111"/>
    </row>
    <row r="257" spans="1:10" ht="17.399999999999999" x14ac:dyDescent="0.25">
      <c r="A257" s="111"/>
      <c r="B257" s="111"/>
      <c r="C257" s="111"/>
      <c r="D257" s="118"/>
      <c r="E257" s="111"/>
      <c r="F257" s="111"/>
      <c r="G257" s="111"/>
      <c r="H257" s="111"/>
      <c r="I257" s="111"/>
      <c r="J257" s="111"/>
    </row>
    <row r="258" spans="1:10" ht="17.399999999999999" x14ac:dyDescent="0.25">
      <c r="A258" s="111"/>
      <c r="B258" s="111"/>
      <c r="C258" s="111"/>
      <c r="D258" s="118"/>
      <c r="E258" s="111"/>
      <c r="F258" s="111"/>
      <c r="G258" s="111"/>
      <c r="H258" s="111"/>
      <c r="I258" s="111"/>
      <c r="J258" s="111"/>
    </row>
    <row r="259" spans="1:10" ht="17.399999999999999" x14ac:dyDescent="0.25">
      <c r="A259" s="111"/>
      <c r="B259" s="111"/>
      <c r="C259" s="111"/>
      <c r="D259" s="118"/>
      <c r="E259" s="111"/>
      <c r="F259" s="111"/>
      <c r="G259" s="111"/>
      <c r="H259" s="111"/>
      <c r="I259" s="111"/>
      <c r="J259" s="111"/>
    </row>
    <row r="260" spans="1:10" ht="17.399999999999999" x14ac:dyDescent="0.25">
      <c r="A260" s="111"/>
      <c r="B260" s="111"/>
      <c r="C260" s="111"/>
      <c r="D260" s="118"/>
      <c r="E260" s="111"/>
      <c r="F260" s="111"/>
      <c r="G260" s="111"/>
      <c r="H260" s="111"/>
      <c r="I260" s="111"/>
      <c r="J260" s="111"/>
    </row>
    <row r="261" spans="1:10" ht="17.399999999999999" x14ac:dyDescent="0.25">
      <c r="A261" s="111"/>
      <c r="B261" s="111"/>
      <c r="C261" s="111"/>
      <c r="D261" s="118"/>
      <c r="E261" s="111"/>
      <c r="F261" s="111"/>
      <c r="G261" s="111"/>
      <c r="H261" s="111"/>
      <c r="I261" s="111"/>
      <c r="J261" s="111"/>
    </row>
    <row r="262" spans="1:10" ht="17.399999999999999" x14ac:dyDescent="0.25">
      <c r="A262" s="111"/>
      <c r="B262" s="111"/>
      <c r="C262" s="111"/>
      <c r="D262" s="118"/>
      <c r="E262" s="111"/>
      <c r="F262" s="111"/>
      <c r="G262" s="111"/>
      <c r="H262" s="111"/>
      <c r="I262" s="111"/>
      <c r="J262" s="111"/>
    </row>
    <row r="263" spans="1:10" ht="17.399999999999999" x14ac:dyDescent="0.25">
      <c r="A263" s="111"/>
      <c r="B263" s="111"/>
      <c r="C263" s="111"/>
      <c r="D263" s="118"/>
      <c r="E263" s="111"/>
      <c r="F263" s="111"/>
      <c r="G263" s="111"/>
      <c r="H263" s="111"/>
      <c r="I263" s="111"/>
      <c r="J263" s="111"/>
    </row>
    <row r="264" spans="1:10" ht="17.399999999999999" x14ac:dyDescent="0.25">
      <c r="A264" s="111"/>
      <c r="B264" s="111"/>
      <c r="C264" s="111"/>
      <c r="D264" s="118"/>
      <c r="E264" s="111"/>
      <c r="F264" s="111"/>
      <c r="G264" s="111"/>
      <c r="H264" s="111"/>
      <c r="I264" s="111"/>
      <c r="J264" s="111"/>
    </row>
    <row r="265" spans="1:10" ht="17.399999999999999" x14ac:dyDescent="0.25">
      <c r="A265" s="111"/>
      <c r="B265" s="111"/>
      <c r="C265" s="111"/>
      <c r="D265" s="118"/>
      <c r="E265" s="111"/>
      <c r="F265" s="111"/>
      <c r="G265" s="111"/>
      <c r="H265" s="111"/>
      <c r="I265" s="111"/>
      <c r="J265" s="111"/>
    </row>
    <row r="266" spans="1:10" ht="17.399999999999999" x14ac:dyDescent="0.25">
      <c r="A266" s="111"/>
      <c r="B266" s="111"/>
      <c r="C266" s="111"/>
      <c r="D266" s="118"/>
      <c r="E266" s="111"/>
      <c r="F266" s="111"/>
      <c r="G266" s="111"/>
      <c r="H266" s="111"/>
      <c r="I266" s="111"/>
      <c r="J266" s="111"/>
    </row>
    <row r="267" spans="1:10" ht="17.399999999999999" x14ac:dyDescent="0.25">
      <c r="A267" s="111"/>
      <c r="B267" s="111"/>
      <c r="C267" s="111"/>
      <c r="D267" s="118"/>
      <c r="E267" s="111"/>
      <c r="F267" s="111"/>
      <c r="G267" s="111"/>
      <c r="H267" s="111"/>
      <c r="I267" s="111"/>
      <c r="J267" s="111"/>
    </row>
    <row r="268" spans="1:10" ht="17.399999999999999" x14ac:dyDescent="0.25">
      <c r="A268" s="111"/>
      <c r="B268" s="111"/>
      <c r="C268" s="111"/>
      <c r="D268" s="118"/>
      <c r="E268" s="111"/>
      <c r="F268" s="111"/>
      <c r="G268" s="111"/>
      <c r="H268" s="111"/>
      <c r="I268" s="111"/>
      <c r="J268" s="111"/>
    </row>
    <row r="269" spans="1:10" ht="17.399999999999999" x14ac:dyDescent="0.25">
      <c r="A269" s="111"/>
      <c r="B269" s="111"/>
      <c r="C269" s="111"/>
      <c r="D269" s="118"/>
      <c r="E269" s="111"/>
      <c r="F269" s="111"/>
      <c r="G269" s="111"/>
      <c r="H269" s="111"/>
      <c r="I269" s="111"/>
      <c r="J269" s="111"/>
    </row>
    <row r="270" spans="1:10" ht="17.399999999999999" x14ac:dyDescent="0.25">
      <c r="A270" s="111"/>
      <c r="B270" s="111"/>
      <c r="C270" s="111"/>
      <c r="D270" s="118"/>
      <c r="E270" s="111"/>
      <c r="F270" s="111"/>
      <c r="G270" s="111"/>
      <c r="H270" s="111"/>
      <c r="I270" s="111"/>
      <c r="J270" s="111"/>
    </row>
    <row r="271" spans="1:10" ht="17.399999999999999" x14ac:dyDescent="0.25">
      <c r="A271" s="111"/>
      <c r="B271" s="111"/>
      <c r="C271" s="111"/>
      <c r="D271" s="118"/>
      <c r="E271" s="111"/>
      <c r="F271" s="111"/>
      <c r="G271" s="111"/>
      <c r="H271" s="111"/>
      <c r="I271" s="111"/>
      <c r="J271" s="111"/>
    </row>
    <row r="272" spans="1:10" ht="17.399999999999999" x14ac:dyDescent="0.25">
      <c r="A272" s="111"/>
      <c r="B272" s="111"/>
      <c r="C272" s="111"/>
      <c r="D272" s="118"/>
      <c r="E272" s="111"/>
      <c r="F272" s="111"/>
      <c r="G272" s="111"/>
      <c r="H272" s="111"/>
      <c r="I272" s="111"/>
      <c r="J272" s="111"/>
    </row>
    <row r="273" spans="1:10" ht="17.399999999999999" x14ac:dyDescent="0.25">
      <c r="A273" s="111"/>
      <c r="B273" s="111"/>
      <c r="C273" s="111"/>
      <c r="D273" s="118"/>
      <c r="E273" s="111"/>
      <c r="F273" s="111"/>
      <c r="G273" s="111"/>
      <c r="H273" s="111"/>
      <c r="I273" s="111"/>
      <c r="J273" s="111"/>
    </row>
    <row r="274" spans="1:10" ht="17.399999999999999" x14ac:dyDescent="0.25">
      <c r="A274" s="111"/>
      <c r="B274" s="111"/>
      <c r="C274" s="111"/>
      <c r="D274" s="118"/>
      <c r="E274" s="111"/>
      <c r="F274" s="111"/>
      <c r="G274" s="111"/>
      <c r="H274" s="111"/>
      <c r="I274" s="111"/>
      <c r="J274" s="111"/>
    </row>
    <row r="275" spans="1:10" ht="17.399999999999999" x14ac:dyDescent="0.25">
      <c r="A275" s="111"/>
      <c r="B275" s="111"/>
      <c r="C275" s="111"/>
      <c r="D275" s="118"/>
      <c r="E275" s="111"/>
      <c r="F275" s="111"/>
      <c r="G275" s="111"/>
      <c r="H275" s="111"/>
      <c r="I275" s="111"/>
      <c r="J275" s="111"/>
    </row>
    <row r="276" spans="1:10" ht="17.399999999999999" x14ac:dyDescent="0.25">
      <c r="A276" s="111"/>
      <c r="B276" s="111"/>
      <c r="C276" s="111"/>
      <c r="D276" s="118"/>
      <c r="E276" s="111"/>
      <c r="F276" s="111"/>
      <c r="G276" s="111"/>
      <c r="H276" s="111"/>
      <c r="I276" s="111"/>
      <c r="J276" s="111"/>
    </row>
    <row r="277" spans="1:10" ht="17.399999999999999" x14ac:dyDescent="0.25">
      <c r="A277" s="111"/>
      <c r="B277" s="111"/>
      <c r="C277" s="111"/>
      <c r="D277" s="118"/>
      <c r="E277" s="111"/>
      <c r="F277" s="111"/>
      <c r="G277" s="111"/>
      <c r="H277" s="111"/>
      <c r="I277" s="111"/>
      <c r="J277" s="111"/>
    </row>
    <row r="278" spans="1:10" ht="17.399999999999999" x14ac:dyDescent="0.25">
      <c r="A278" s="111"/>
      <c r="B278" s="111"/>
      <c r="C278" s="111"/>
      <c r="D278" s="118"/>
      <c r="E278" s="111"/>
      <c r="F278" s="111"/>
      <c r="G278" s="111"/>
      <c r="H278" s="111"/>
      <c r="I278" s="111"/>
      <c r="J278" s="111"/>
    </row>
    <row r="279" spans="1:10" ht="17.399999999999999" x14ac:dyDescent="0.25">
      <c r="A279" s="111"/>
      <c r="B279" s="111"/>
      <c r="C279" s="111"/>
      <c r="D279" s="118"/>
      <c r="E279" s="111"/>
      <c r="F279" s="111"/>
      <c r="G279" s="111"/>
      <c r="H279" s="111"/>
      <c r="I279" s="111"/>
      <c r="J279" s="111"/>
    </row>
    <row r="280" spans="1:10" ht="17.399999999999999" x14ac:dyDescent="0.25">
      <c r="A280" s="111"/>
      <c r="B280" s="111"/>
      <c r="C280" s="111"/>
      <c r="D280" s="118"/>
      <c r="E280" s="111"/>
      <c r="F280" s="111"/>
      <c r="G280" s="111"/>
      <c r="H280" s="111"/>
      <c r="I280" s="111"/>
      <c r="J280" s="111"/>
    </row>
    <row r="281" spans="1:10" ht="17.399999999999999" x14ac:dyDescent="0.25">
      <c r="A281" s="111"/>
      <c r="B281" s="111"/>
      <c r="C281" s="111"/>
      <c r="D281" s="118"/>
      <c r="E281" s="111"/>
      <c r="F281" s="111"/>
      <c r="G281" s="111"/>
      <c r="H281" s="111"/>
      <c r="I281" s="111"/>
      <c r="J281" s="111"/>
    </row>
    <row r="282" spans="1:10" ht="17.399999999999999" x14ac:dyDescent="0.25">
      <c r="A282" s="111"/>
      <c r="B282" s="111"/>
      <c r="C282" s="111"/>
      <c r="D282" s="118"/>
      <c r="E282" s="111"/>
      <c r="F282" s="111"/>
      <c r="G282" s="111"/>
      <c r="H282" s="111"/>
      <c r="I282" s="111"/>
      <c r="J282" s="111"/>
    </row>
    <row r="283" spans="1:10" ht="17.399999999999999" x14ac:dyDescent="0.25">
      <c r="A283" s="111"/>
      <c r="B283" s="111"/>
      <c r="C283" s="111"/>
      <c r="D283" s="118"/>
      <c r="E283" s="111"/>
      <c r="F283" s="111"/>
      <c r="G283" s="111"/>
      <c r="H283" s="111"/>
      <c r="I283" s="111"/>
      <c r="J283" s="111"/>
    </row>
    <row r="284" spans="1:10" ht="17.399999999999999" x14ac:dyDescent="0.25">
      <c r="A284" s="111"/>
      <c r="B284" s="111"/>
      <c r="C284" s="111"/>
      <c r="D284" s="118"/>
      <c r="E284" s="111"/>
      <c r="F284" s="111"/>
      <c r="G284" s="111"/>
      <c r="H284" s="111"/>
      <c r="I284" s="111"/>
      <c r="J284" s="111"/>
    </row>
    <row r="285" spans="1:10" ht="17.399999999999999" x14ac:dyDescent="0.25">
      <c r="A285" s="111"/>
      <c r="B285" s="111"/>
      <c r="C285" s="111"/>
      <c r="D285" s="118"/>
      <c r="E285" s="111"/>
      <c r="F285" s="111"/>
      <c r="G285" s="111"/>
      <c r="H285" s="111"/>
      <c r="I285" s="111"/>
      <c r="J285" s="111"/>
    </row>
    <row r="286" spans="1:10" ht="17.399999999999999" x14ac:dyDescent="0.25">
      <c r="A286" s="111"/>
      <c r="B286" s="111"/>
      <c r="C286" s="111"/>
      <c r="D286" s="118"/>
      <c r="E286" s="111"/>
      <c r="F286" s="111"/>
      <c r="G286" s="111"/>
      <c r="H286" s="111"/>
      <c r="I286" s="111"/>
      <c r="J286" s="111"/>
    </row>
    <row r="287" spans="1:10" ht="17.399999999999999" x14ac:dyDescent="0.25">
      <c r="A287" s="111"/>
      <c r="B287" s="111"/>
      <c r="C287" s="111"/>
      <c r="D287" s="118"/>
      <c r="E287" s="111"/>
      <c r="F287" s="111"/>
      <c r="G287" s="111"/>
      <c r="H287" s="111"/>
      <c r="I287" s="111"/>
      <c r="J287" s="111"/>
    </row>
    <row r="288" spans="1:10" ht="17.399999999999999" x14ac:dyDescent="0.25">
      <c r="A288" s="111"/>
      <c r="B288" s="111"/>
      <c r="C288" s="111"/>
      <c r="D288" s="118"/>
      <c r="E288" s="111"/>
      <c r="F288" s="111"/>
      <c r="G288" s="111"/>
      <c r="H288" s="111"/>
      <c r="I288" s="111"/>
      <c r="J288" s="111"/>
    </row>
    <row r="289" spans="1:10" ht="17.399999999999999" x14ac:dyDescent="0.25">
      <c r="A289" s="111"/>
      <c r="B289" s="111"/>
      <c r="C289" s="111"/>
      <c r="D289" s="118"/>
      <c r="E289" s="111"/>
      <c r="F289" s="111"/>
      <c r="G289" s="111"/>
      <c r="H289" s="111"/>
      <c r="I289" s="111"/>
      <c r="J289" s="111"/>
    </row>
    <row r="290" spans="1:10" ht="17.399999999999999" x14ac:dyDescent="0.25">
      <c r="A290" s="111"/>
      <c r="B290" s="111"/>
      <c r="C290" s="111"/>
      <c r="D290" s="118"/>
      <c r="E290" s="111"/>
      <c r="F290" s="111"/>
      <c r="G290" s="111"/>
      <c r="H290" s="111"/>
      <c r="I290" s="111"/>
      <c r="J290" s="111"/>
    </row>
    <row r="291" spans="1:10" ht="17.399999999999999" x14ac:dyDescent="0.25">
      <c r="A291" s="111"/>
      <c r="B291" s="111"/>
      <c r="C291" s="111"/>
      <c r="D291" s="118"/>
      <c r="E291" s="111"/>
      <c r="F291" s="111"/>
      <c r="G291" s="111"/>
      <c r="H291" s="111"/>
      <c r="I291" s="111"/>
      <c r="J291" s="111"/>
    </row>
    <row r="292" spans="1:10" ht="17.399999999999999" x14ac:dyDescent="0.25">
      <c r="A292" s="111"/>
      <c r="B292" s="111"/>
      <c r="C292" s="111"/>
      <c r="D292" s="118"/>
      <c r="E292" s="111"/>
      <c r="F292" s="111"/>
      <c r="G292" s="111"/>
      <c r="H292" s="111"/>
      <c r="I292" s="111"/>
      <c r="J292" s="111"/>
    </row>
    <row r="293" spans="1:10" ht="17.399999999999999" x14ac:dyDescent="0.25">
      <c r="A293" s="111"/>
      <c r="B293" s="111"/>
      <c r="C293" s="111"/>
      <c r="D293" s="118"/>
      <c r="E293" s="111"/>
      <c r="F293" s="111"/>
      <c r="G293" s="111"/>
      <c r="H293" s="111"/>
      <c r="I293" s="111"/>
      <c r="J293" s="111"/>
    </row>
    <row r="294" spans="1:10" ht="17.399999999999999" x14ac:dyDescent="0.25">
      <c r="A294" s="111"/>
      <c r="B294" s="111"/>
      <c r="C294" s="111"/>
      <c r="D294" s="118"/>
      <c r="E294" s="111"/>
      <c r="F294" s="111"/>
      <c r="G294" s="111"/>
      <c r="H294" s="111"/>
      <c r="I294" s="111"/>
      <c r="J294" s="111"/>
    </row>
    <row r="295" spans="1:10" ht="17.399999999999999" x14ac:dyDescent="0.25">
      <c r="A295" s="111"/>
      <c r="B295" s="111"/>
      <c r="C295" s="111"/>
      <c r="D295" s="118"/>
      <c r="E295" s="111"/>
      <c r="F295" s="111"/>
      <c r="G295" s="111"/>
      <c r="H295" s="111"/>
      <c r="I295" s="111"/>
      <c r="J295" s="111"/>
    </row>
    <row r="296" spans="1:10" ht="17.399999999999999" x14ac:dyDescent="0.25">
      <c r="A296" s="111"/>
      <c r="B296" s="111"/>
      <c r="C296" s="111"/>
      <c r="D296" s="118"/>
      <c r="E296" s="111"/>
      <c r="F296" s="111"/>
      <c r="G296" s="111"/>
      <c r="H296" s="111"/>
      <c r="I296" s="111"/>
      <c r="J296" s="111"/>
    </row>
    <row r="297" spans="1:10" ht="17.399999999999999" x14ac:dyDescent="0.25">
      <c r="A297" s="111"/>
      <c r="B297" s="111"/>
      <c r="C297" s="111"/>
      <c r="D297" s="118"/>
      <c r="E297" s="111"/>
      <c r="F297" s="111"/>
      <c r="G297" s="111"/>
      <c r="H297" s="111"/>
      <c r="I297" s="111"/>
      <c r="J297" s="111"/>
    </row>
    <row r="298" spans="1:10" ht="17.399999999999999" x14ac:dyDescent="0.25">
      <c r="A298" s="111"/>
      <c r="B298" s="111"/>
      <c r="C298" s="111"/>
      <c r="D298" s="118"/>
      <c r="E298" s="111"/>
      <c r="F298" s="111"/>
      <c r="G298" s="111"/>
      <c r="H298" s="111"/>
      <c r="I298" s="111"/>
      <c r="J298" s="111"/>
    </row>
    <row r="299" spans="1:10" ht="17.399999999999999" x14ac:dyDescent="0.25">
      <c r="A299" s="111"/>
      <c r="B299" s="111"/>
      <c r="C299" s="111"/>
      <c r="D299" s="118"/>
      <c r="E299" s="111"/>
      <c r="F299" s="111"/>
      <c r="G299" s="111"/>
      <c r="H299" s="111"/>
      <c r="I299" s="111"/>
      <c r="J299" s="111"/>
    </row>
    <row r="300" spans="1:10" ht="17.399999999999999" x14ac:dyDescent="0.25">
      <c r="A300" s="111"/>
      <c r="B300" s="111"/>
      <c r="C300" s="111"/>
      <c r="D300" s="118"/>
      <c r="E300" s="111"/>
      <c r="F300" s="111"/>
      <c r="G300" s="111"/>
      <c r="H300" s="111"/>
      <c r="I300" s="111"/>
      <c r="J300" s="111"/>
    </row>
    <row r="301" spans="1:10" ht="17.399999999999999" x14ac:dyDescent="0.25">
      <c r="A301" s="111"/>
      <c r="B301" s="111"/>
      <c r="C301" s="111"/>
      <c r="D301" s="118"/>
      <c r="E301" s="111"/>
      <c r="F301" s="111"/>
      <c r="G301" s="111"/>
      <c r="H301" s="111"/>
      <c r="I301" s="111"/>
      <c r="J301" s="111"/>
    </row>
    <row r="302" spans="1:10" ht="17.399999999999999" x14ac:dyDescent="0.25">
      <c r="A302" s="111"/>
      <c r="B302" s="111"/>
      <c r="C302" s="111"/>
      <c r="D302" s="118"/>
      <c r="E302" s="111"/>
      <c r="F302" s="111"/>
      <c r="G302" s="111"/>
      <c r="H302" s="111"/>
      <c r="I302" s="111"/>
      <c r="J302" s="111"/>
    </row>
    <row r="303" spans="1:10" ht="17.399999999999999" x14ac:dyDescent="0.25">
      <c r="A303" s="111"/>
      <c r="B303" s="111"/>
      <c r="C303" s="111"/>
      <c r="D303" s="118"/>
      <c r="E303" s="111"/>
      <c r="F303" s="111"/>
      <c r="G303" s="111"/>
      <c r="H303" s="111"/>
      <c r="I303" s="111"/>
      <c r="J303" s="111"/>
    </row>
    <row r="304" spans="1:10" ht="17.399999999999999" x14ac:dyDescent="0.25">
      <c r="A304" s="111"/>
      <c r="B304" s="111"/>
      <c r="C304" s="111"/>
      <c r="D304" s="118"/>
      <c r="E304" s="111"/>
      <c r="F304" s="111"/>
      <c r="G304" s="111"/>
      <c r="H304" s="111"/>
      <c r="I304" s="111"/>
      <c r="J304" s="111"/>
    </row>
    <row r="305" spans="1:10" ht="17.399999999999999" x14ac:dyDescent="0.25">
      <c r="A305" s="111"/>
      <c r="B305" s="111"/>
      <c r="C305" s="111"/>
      <c r="D305" s="118"/>
      <c r="E305" s="111"/>
      <c r="F305" s="111"/>
      <c r="G305" s="111"/>
      <c r="H305" s="111"/>
      <c r="I305" s="111"/>
      <c r="J305" s="111"/>
    </row>
    <row r="306" spans="1:10" ht="17.399999999999999" x14ac:dyDescent="0.25">
      <c r="A306" s="111"/>
      <c r="B306" s="111"/>
      <c r="C306" s="111"/>
      <c r="D306" s="118"/>
      <c r="E306" s="111"/>
      <c r="F306" s="111"/>
      <c r="G306" s="111"/>
      <c r="H306" s="111"/>
      <c r="I306" s="111"/>
      <c r="J306" s="111"/>
    </row>
    <row r="307" spans="1:10" ht="17.399999999999999" x14ac:dyDescent="0.25">
      <c r="A307" s="111"/>
      <c r="B307" s="111"/>
      <c r="C307" s="111"/>
      <c r="D307" s="118"/>
      <c r="E307" s="111"/>
      <c r="F307" s="111"/>
      <c r="G307" s="111"/>
      <c r="H307" s="111"/>
      <c r="I307" s="111"/>
      <c r="J307" s="111"/>
    </row>
    <row r="308" spans="1:10" ht="17.399999999999999" x14ac:dyDescent="0.25">
      <c r="A308" s="111"/>
      <c r="B308" s="111"/>
      <c r="C308" s="111"/>
      <c r="D308" s="118"/>
      <c r="E308" s="111"/>
      <c r="F308" s="111"/>
      <c r="G308" s="111"/>
      <c r="H308" s="111"/>
      <c r="I308" s="111"/>
      <c r="J308" s="111"/>
    </row>
    <row r="309" spans="1:10" ht="17.399999999999999" x14ac:dyDescent="0.25">
      <c r="A309" s="111"/>
      <c r="B309" s="111"/>
      <c r="C309" s="111"/>
      <c r="D309" s="118"/>
      <c r="E309" s="111"/>
      <c r="F309" s="111"/>
      <c r="G309" s="111"/>
      <c r="H309" s="111"/>
      <c r="I309" s="111"/>
      <c r="J309" s="111"/>
    </row>
    <row r="310" spans="1:10" ht="17.399999999999999" x14ac:dyDescent="0.25">
      <c r="A310" s="111"/>
      <c r="B310" s="111"/>
      <c r="C310" s="111"/>
      <c r="D310" s="118"/>
      <c r="E310" s="111"/>
      <c r="F310" s="111"/>
      <c r="G310" s="111"/>
      <c r="H310" s="111"/>
      <c r="I310" s="111"/>
      <c r="J310" s="111"/>
    </row>
    <row r="311" spans="1:10" ht="17.399999999999999" x14ac:dyDescent="0.25">
      <c r="A311" s="111"/>
      <c r="B311" s="111"/>
      <c r="C311" s="111"/>
      <c r="D311" s="118"/>
      <c r="E311" s="111"/>
      <c r="F311" s="111"/>
      <c r="G311" s="111"/>
      <c r="H311" s="111"/>
      <c r="I311" s="111"/>
      <c r="J311" s="111"/>
    </row>
    <row r="312" spans="1:10" ht="17.399999999999999" x14ac:dyDescent="0.25">
      <c r="A312" s="111"/>
      <c r="B312" s="111"/>
      <c r="C312" s="111"/>
      <c r="D312" s="118"/>
      <c r="E312" s="111"/>
      <c r="F312" s="111"/>
      <c r="G312" s="111"/>
      <c r="H312" s="111"/>
      <c r="I312" s="111"/>
      <c r="J312" s="111"/>
    </row>
    <row r="313" spans="1:10" ht="17.399999999999999" x14ac:dyDescent="0.25">
      <c r="A313" s="111"/>
      <c r="B313" s="111"/>
      <c r="C313" s="111"/>
      <c r="D313" s="118"/>
      <c r="E313" s="111"/>
      <c r="F313" s="111"/>
      <c r="G313" s="111"/>
      <c r="H313" s="111"/>
      <c r="I313" s="111"/>
      <c r="J313" s="111"/>
    </row>
    <row r="314" spans="1:10" ht="17.399999999999999" x14ac:dyDescent="0.25">
      <c r="A314" s="111"/>
      <c r="B314" s="111"/>
      <c r="C314" s="111"/>
      <c r="D314" s="118"/>
      <c r="E314" s="111"/>
      <c r="F314" s="111"/>
      <c r="G314" s="111"/>
      <c r="H314" s="111"/>
      <c r="I314" s="111"/>
      <c r="J314" s="111"/>
    </row>
    <row r="315" spans="1:10" ht="17.399999999999999" x14ac:dyDescent="0.25">
      <c r="A315" s="111"/>
      <c r="B315" s="111"/>
      <c r="C315" s="111"/>
      <c r="D315" s="118"/>
      <c r="E315" s="111"/>
      <c r="F315" s="111"/>
      <c r="G315" s="111"/>
      <c r="H315" s="111"/>
      <c r="I315" s="111"/>
      <c r="J315" s="111"/>
    </row>
    <row r="316" spans="1:10" ht="17.399999999999999" x14ac:dyDescent="0.25">
      <c r="A316" s="111"/>
      <c r="B316" s="111"/>
      <c r="C316" s="111"/>
      <c r="D316" s="118"/>
      <c r="E316" s="111"/>
      <c r="F316" s="111"/>
      <c r="G316" s="111"/>
      <c r="H316" s="111"/>
      <c r="I316" s="111"/>
      <c r="J316" s="111"/>
    </row>
    <row r="317" spans="1:10" ht="17.399999999999999" x14ac:dyDescent="0.25">
      <c r="A317" s="111"/>
      <c r="B317" s="111"/>
      <c r="C317" s="111"/>
      <c r="D317" s="118"/>
      <c r="E317" s="111"/>
      <c r="F317" s="111"/>
      <c r="G317" s="111"/>
      <c r="H317" s="111"/>
      <c r="I317" s="111"/>
      <c r="J317" s="111"/>
    </row>
    <row r="318" spans="1:10" ht="17.399999999999999" x14ac:dyDescent="0.25">
      <c r="A318" s="111"/>
      <c r="B318" s="111"/>
      <c r="C318" s="111"/>
      <c r="D318" s="118"/>
      <c r="E318" s="111"/>
      <c r="F318" s="111"/>
      <c r="G318" s="111"/>
      <c r="H318" s="111"/>
      <c r="I318" s="111"/>
      <c r="J318" s="111"/>
    </row>
    <row r="319" spans="1:10" ht="17.399999999999999" x14ac:dyDescent="0.25">
      <c r="A319" s="111"/>
      <c r="B319" s="111"/>
      <c r="C319" s="111"/>
      <c r="D319" s="118"/>
      <c r="E319" s="111"/>
      <c r="F319" s="111"/>
      <c r="G319" s="111"/>
      <c r="H319" s="111"/>
      <c r="I319" s="111"/>
      <c r="J319" s="111"/>
    </row>
    <row r="320" spans="1:10" ht="17.399999999999999" x14ac:dyDescent="0.25">
      <c r="A320" s="111"/>
      <c r="B320" s="111"/>
      <c r="C320" s="111"/>
      <c r="D320" s="118"/>
      <c r="E320" s="111"/>
      <c r="F320" s="111"/>
      <c r="G320" s="111"/>
      <c r="H320" s="111"/>
      <c r="I320" s="111"/>
      <c r="J320" s="111"/>
    </row>
    <row r="321" spans="1:10" ht="17.399999999999999" x14ac:dyDescent="0.25">
      <c r="A321" s="111"/>
      <c r="B321" s="111"/>
      <c r="C321" s="111"/>
      <c r="D321" s="118"/>
      <c r="E321" s="111"/>
      <c r="F321" s="111"/>
      <c r="G321" s="111"/>
      <c r="H321" s="111"/>
      <c r="I321" s="111"/>
      <c r="J321" s="111"/>
    </row>
    <row r="322" spans="1:10" ht="17.399999999999999" x14ac:dyDescent="0.25">
      <c r="A322" s="111"/>
      <c r="B322" s="111"/>
      <c r="C322" s="111"/>
      <c r="D322" s="118"/>
      <c r="E322" s="111"/>
      <c r="F322" s="111"/>
      <c r="G322" s="111"/>
      <c r="H322" s="111"/>
      <c r="I322" s="111"/>
      <c r="J322" s="111"/>
    </row>
    <row r="323" spans="1:10" ht="17.399999999999999" x14ac:dyDescent="0.25">
      <c r="A323" s="111"/>
      <c r="B323" s="111"/>
      <c r="C323" s="111"/>
      <c r="D323" s="118"/>
      <c r="E323" s="111"/>
      <c r="F323" s="111"/>
      <c r="G323" s="111"/>
      <c r="H323" s="111"/>
      <c r="I323" s="111"/>
      <c r="J323" s="111"/>
    </row>
    <row r="324" spans="1:10" ht="17.399999999999999" x14ac:dyDescent="0.25">
      <c r="A324" s="111"/>
      <c r="B324" s="111"/>
      <c r="C324" s="111"/>
      <c r="D324" s="118"/>
      <c r="E324" s="111"/>
      <c r="F324" s="111"/>
      <c r="G324" s="111"/>
      <c r="H324" s="111"/>
      <c r="I324" s="111"/>
      <c r="J324" s="111"/>
    </row>
    <row r="325" spans="1:10" ht="17.399999999999999" x14ac:dyDescent="0.25">
      <c r="A325" s="111"/>
      <c r="B325" s="111"/>
      <c r="C325" s="111"/>
      <c r="D325" s="118"/>
      <c r="E325" s="111"/>
      <c r="F325" s="111"/>
      <c r="G325" s="111"/>
      <c r="H325" s="111"/>
      <c r="I325" s="111"/>
      <c r="J325" s="111"/>
    </row>
    <row r="326" spans="1:10" ht="17.399999999999999" x14ac:dyDescent="0.25">
      <c r="A326" s="111"/>
      <c r="B326" s="111"/>
      <c r="C326" s="111"/>
      <c r="D326" s="118"/>
      <c r="E326" s="111"/>
      <c r="F326" s="111"/>
      <c r="G326" s="111"/>
      <c r="H326" s="111"/>
      <c r="I326" s="111"/>
      <c r="J326" s="111"/>
    </row>
    <row r="327" spans="1:10" ht="17.399999999999999" x14ac:dyDescent="0.25">
      <c r="A327" s="111"/>
      <c r="B327" s="111"/>
      <c r="C327" s="111"/>
      <c r="D327" s="118"/>
      <c r="E327" s="111"/>
      <c r="F327" s="111"/>
      <c r="G327" s="111"/>
      <c r="H327" s="111"/>
      <c r="I327" s="111"/>
      <c r="J327" s="111"/>
    </row>
    <row r="328" spans="1:10" ht="17.399999999999999" x14ac:dyDescent="0.25">
      <c r="A328" s="111"/>
      <c r="B328" s="111"/>
      <c r="C328" s="111"/>
      <c r="D328" s="118"/>
      <c r="E328" s="111"/>
      <c r="F328" s="111"/>
      <c r="G328" s="111"/>
      <c r="H328" s="111"/>
      <c r="I328" s="111"/>
      <c r="J328" s="111"/>
    </row>
    <row r="329" spans="1:10" ht="17.399999999999999" x14ac:dyDescent="0.25">
      <c r="A329" s="111"/>
      <c r="B329" s="111"/>
      <c r="C329" s="111"/>
      <c r="D329" s="118"/>
      <c r="E329" s="111"/>
      <c r="F329" s="111"/>
      <c r="G329" s="111"/>
      <c r="H329" s="111"/>
      <c r="I329" s="111"/>
      <c r="J329" s="111"/>
    </row>
    <row r="330" spans="1:10" ht="17.399999999999999" x14ac:dyDescent="0.25">
      <c r="A330" s="111"/>
      <c r="B330" s="111"/>
      <c r="C330" s="111"/>
      <c r="D330" s="118"/>
      <c r="E330" s="111"/>
      <c r="F330" s="111"/>
      <c r="G330" s="111"/>
      <c r="H330" s="111"/>
      <c r="I330" s="111"/>
      <c r="J330" s="111"/>
    </row>
    <row r="331" spans="1:10" ht="17.399999999999999" x14ac:dyDescent="0.25">
      <c r="A331" s="111"/>
      <c r="B331" s="111"/>
      <c r="C331" s="111"/>
      <c r="D331" s="118"/>
      <c r="E331" s="111"/>
      <c r="F331" s="111"/>
      <c r="G331" s="111"/>
      <c r="H331" s="111"/>
      <c r="I331" s="111"/>
      <c r="J331" s="111"/>
    </row>
    <row r="332" spans="1:10" ht="17.399999999999999" x14ac:dyDescent="0.25">
      <c r="A332" s="111"/>
      <c r="B332" s="111"/>
      <c r="C332" s="111"/>
      <c r="D332" s="118"/>
      <c r="E332" s="111"/>
      <c r="F332" s="111"/>
      <c r="G332" s="111"/>
      <c r="H332" s="111"/>
      <c r="I332" s="111"/>
      <c r="J332" s="111"/>
    </row>
    <row r="333" spans="1:10" ht="17.399999999999999" x14ac:dyDescent="0.25">
      <c r="A333" s="111"/>
      <c r="B333" s="111"/>
      <c r="C333" s="111"/>
      <c r="D333" s="118"/>
      <c r="E333" s="111"/>
      <c r="F333" s="111"/>
      <c r="G333" s="111"/>
      <c r="H333" s="111"/>
      <c r="I333" s="111"/>
      <c r="J333" s="111"/>
    </row>
    <row r="334" spans="1:10" ht="17.399999999999999" x14ac:dyDescent="0.25">
      <c r="A334" s="111"/>
      <c r="B334" s="111"/>
      <c r="C334" s="111"/>
      <c r="D334" s="118"/>
      <c r="E334" s="111"/>
      <c r="F334" s="111"/>
      <c r="G334" s="111"/>
      <c r="H334" s="111"/>
      <c r="I334" s="111"/>
      <c r="J334" s="111"/>
    </row>
    <row r="335" spans="1:10" ht="17.399999999999999" x14ac:dyDescent="0.25">
      <c r="A335" s="111"/>
      <c r="B335" s="111"/>
      <c r="C335" s="111"/>
      <c r="D335" s="118"/>
      <c r="E335" s="111"/>
      <c r="F335" s="111"/>
      <c r="G335" s="111"/>
      <c r="H335" s="111"/>
      <c r="I335" s="111"/>
      <c r="J335" s="111"/>
    </row>
    <row r="336" spans="1:10" ht="17.399999999999999" x14ac:dyDescent="0.25">
      <c r="A336" s="111"/>
      <c r="B336" s="111"/>
      <c r="C336" s="111"/>
      <c r="D336" s="118"/>
      <c r="E336" s="111"/>
      <c r="F336" s="111"/>
      <c r="G336" s="111"/>
      <c r="H336" s="111"/>
      <c r="I336" s="111"/>
      <c r="J336" s="111"/>
    </row>
    <row r="337" spans="1:10" ht="17.399999999999999" x14ac:dyDescent="0.25">
      <c r="A337" s="111"/>
      <c r="B337" s="111"/>
      <c r="C337" s="111"/>
      <c r="D337" s="118"/>
      <c r="E337" s="111"/>
      <c r="F337" s="111"/>
      <c r="G337" s="111"/>
      <c r="H337" s="111"/>
      <c r="I337" s="111"/>
      <c r="J337" s="111"/>
    </row>
    <row r="338" spans="1:10" ht="17.399999999999999" x14ac:dyDescent="0.25">
      <c r="A338" s="111"/>
      <c r="B338" s="111"/>
      <c r="C338" s="111"/>
      <c r="D338" s="118"/>
      <c r="E338" s="111"/>
      <c r="F338" s="111"/>
      <c r="G338" s="111"/>
      <c r="H338" s="111"/>
      <c r="I338" s="111"/>
      <c r="J338" s="111"/>
    </row>
    <row r="339" spans="1:10" ht="17.399999999999999" x14ac:dyDescent="0.25">
      <c r="A339" s="111"/>
      <c r="B339" s="111"/>
      <c r="C339" s="111"/>
      <c r="D339" s="118"/>
      <c r="E339" s="111"/>
      <c r="F339" s="111"/>
      <c r="G339" s="111"/>
      <c r="H339" s="111"/>
      <c r="I339" s="111"/>
      <c r="J339" s="111"/>
    </row>
    <row r="340" spans="1:10" ht="17.399999999999999" x14ac:dyDescent="0.25">
      <c r="A340" s="111"/>
      <c r="B340" s="111"/>
      <c r="C340" s="111"/>
      <c r="D340" s="118"/>
      <c r="E340" s="111"/>
      <c r="F340" s="111"/>
      <c r="G340" s="111"/>
      <c r="H340" s="111"/>
      <c r="I340" s="111"/>
      <c r="J340" s="111"/>
    </row>
    <row r="341" spans="1:10" ht="17.399999999999999" x14ac:dyDescent="0.25">
      <c r="A341" s="111"/>
      <c r="B341" s="111"/>
      <c r="C341" s="111"/>
      <c r="D341" s="118"/>
      <c r="E341" s="111"/>
      <c r="F341" s="111"/>
      <c r="G341" s="111"/>
      <c r="H341" s="111"/>
      <c r="I341" s="111"/>
      <c r="J341" s="111"/>
    </row>
    <row r="342" spans="1:10" ht="17.399999999999999" x14ac:dyDescent="0.25">
      <c r="A342" s="111"/>
      <c r="B342" s="111"/>
      <c r="C342" s="111"/>
      <c r="D342" s="118"/>
      <c r="E342" s="111"/>
      <c r="F342" s="111"/>
      <c r="G342" s="111"/>
      <c r="H342" s="111"/>
      <c r="I342" s="111"/>
      <c r="J342" s="111"/>
    </row>
    <row r="343" spans="1:10" ht="17.399999999999999" x14ac:dyDescent="0.25">
      <c r="A343" s="111"/>
      <c r="B343" s="111"/>
      <c r="C343" s="111"/>
      <c r="D343" s="118"/>
      <c r="E343" s="111"/>
      <c r="F343" s="111"/>
      <c r="G343" s="111"/>
      <c r="H343" s="111"/>
      <c r="I343" s="111"/>
      <c r="J343" s="111"/>
    </row>
    <row r="344" spans="1:10" ht="17.399999999999999" x14ac:dyDescent="0.25">
      <c r="A344" s="111"/>
      <c r="B344" s="111"/>
      <c r="C344" s="111"/>
      <c r="D344" s="118"/>
      <c r="E344" s="111"/>
      <c r="F344" s="111"/>
      <c r="G344" s="111"/>
      <c r="H344" s="111"/>
      <c r="I344" s="111"/>
      <c r="J344" s="111"/>
    </row>
    <row r="345" spans="1:10" ht="17.399999999999999" x14ac:dyDescent="0.25">
      <c r="A345" s="111"/>
      <c r="B345" s="111"/>
      <c r="C345" s="111"/>
      <c r="D345" s="118"/>
      <c r="E345" s="111"/>
      <c r="F345" s="111"/>
      <c r="G345" s="111"/>
      <c r="H345" s="111"/>
      <c r="I345" s="111"/>
      <c r="J345" s="111"/>
    </row>
    <row r="346" spans="1:10" ht="17.399999999999999" x14ac:dyDescent="0.25">
      <c r="A346" s="111"/>
      <c r="B346" s="111"/>
      <c r="C346" s="111"/>
      <c r="D346" s="118"/>
      <c r="E346" s="111"/>
      <c r="F346" s="111"/>
      <c r="G346" s="111"/>
      <c r="H346" s="111"/>
      <c r="I346" s="111"/>
      <c r="J346" s="111"/>
    </row>
    <row r="347" spans="1:10" ht="17.399999999999999" x14ac:dyDescent="0.25">
      <c r="A347" s="111"/>
      <c r="B347" s="111"/>
      <c r="C347" s="111"/>
      <c r="D347" s="118"/>
      <c r="E347" s="111"/>
      <c r="F347" s="111"/>
      <c r="G347" s="111"/>
      <c r="H347" s="111"/>
      <c r="I347" s="111"/>
      <c r="J347" s="111"/>
    </row>
    <row r="348" spans="1:10" ht="17.399999999999999" x14ac:dyDescent="0.25">
      <c r="A348" s="111"/>
      <c r="B348" s="111"/>
      <c r="C348" s="111"/>
      <c r="D348" s="118"/>
      <c r="E348" s="111"/>
      <c r="F348" s="111"/>
      <c r="G348" s="111"/>
      <c r="H348" s="111"/>
      <c r="I348" s="111"/>
      <c r="J348" s="111"/>
    </row>
    <row r="349" spans="1:10" ht="17.399999999999999" x14ac:dyDescent="0.25">
      <c r="A349" s="111"/>
      <c r="B349" s="111"/>
      <c r="C349" s="111"/>
      <c r="D349" s="118"/>
      <c r="E349" s="111"/>
      <c r="F349" s="111"/>
      <c r="G349" s="111"/>
      <c r="H349" s="111"/>
      <c r="I349" s="111"/>
      <c r="J349" s="111"/>
    </row>
    <row r="350" spans="1:10" ht="17.399999999999999" x14ac:dyDescent="0.25">
      <c r="A350" s="111"/>
      <c r="B350" s="111"/>
      <c r="C350" s="111"/>
      <c r="D350" s="118"/>
      <c r="E350" s="111"/>
      <c r="F350" s="111"/>
      <c r="G350" s="111"/>
      <c r="H350" s="111"/>
      <c r="I350" s="111"/>
      <c r="J350" s="111"/>
    </row>
    <row r="351" spans="1:10" ht="17.399999999999999" x14ac:dyDescent="0.25">
      <c r="A351" s="111"/>
      <c r="B351" s="111"/>
      <c r="C351" s="111"/>
      <c r="D351" s="118"/>
      <c r="E351" s="111"/>
      <c r="F351" s="111"/>
      <c r="G351" s="111"/>
      <c r="H351" s="111"/>
      <c r="I351" s="111"/>
      <c r="J351" s="111"/>
    </row>
    <row r="352" spans="1:10" ht="17.399999999999999" x14ac:dyDescent="0.25">
      <c r="A352" s="111"/>
      <c r="B352" s="111"/>
      <c r="C352" s="111"/>
      <c r="D352" s="118"/>
      <c r="E352" s="111"/>
      <c r="F352" s="111"/>
      <c r="G352" s="111"/>
      <c r="H352" s="111"/>
      <c r="I352" s="111"/>
      <c r="J352" s="111"/>
    </row>
    <row r="353" spans="1:10" ht="17.399999999999999" x14ac:dyDescent="0.25">
      <c r="A353" s="111"/>
      <c r="B353" s="111"/>
      <c r="C353" s="111"/>
      <c r="D353" s="118"/>
      <c r="E353" s="111"/>
      <c r="F353" s="111"/>
      <c r="G353" s="111"/>
      <c r="H353" s="111"/>
      <c r="I353" s="111"/>
      <c r="J353" s="111"/>
    </row>
    <row r="354" spans="1:10" ht="17.399999999999999" x14ac:dyDescent="0.25">
      <c r="A354" s="111"/>
      <c r="B354" s="111"/>
      <c r="C354" s="111"/>
      <c r="D354" s="118"/>
      <c r="E354" s="111"/>
      <c r="F354" s="111"/>
      <c r="G354" s="111"/>
      <c r="H354" s="111"/>
      <c r="I354" s="111"/>
      <c r="J354" s="111"/>
    </row>
    <row r="355" spans="1:10" ht="17.399999999999999" x14ac:dyDescent="0.25">
      <c r="A355" s="111"/>
      <c r="B355" s="111"/>
      <c r="C355" s="111"/>
      <c r="D355" s="118"/>
      <c r="E355" s="111"/>
      <c r="F355" s="111"/>
      <c r="G355" s="111"/>
      <c r="H355" s="111"/>
      <c r="I355" s="111"/>
      <c r="J355" s="111"/>
    </row>
    <row r="356" spans="1:10" ht="17.399999999999999" x14ac:dyDescent="0.25">
      <c r="A356" s="111"/>
      <c r="B356" s="111"/>
      <c r="C356" s="111"/>
      <c r="D356" s="118"/>
      <c r="E356" s="111"/>
      <c r="F356" s="111"/>
      <c r="G356" s="111"/>
      <c r="H356" s="111"/>
      <c r="I356" s="111"/>
      <c r="J356" s="111"/>
    </row>
    <row r="357" spans="1:10" ht="17.399999999999999" x14ac:dyDescent="0.25">
      <c r="A357" s="111"/>
      <c r="B357" s="111"/>
      <c r="C357" s="111"/>
      <c r="D357" s="118"/>
      <c r="E357" s="111"/>
      <c r="F357" s="111"/>
      <c r="G357" s="111"/>
      <c r="H357" s="111"/>
      <c r="I357" s="111"/>
      <c r="J357" s="111"/>
    </row>
    <row r="358" spans="1:10" ht="17.399999999999999" x14ac:dyDescent="0.25">
      <c r="A358" s="111"/>
      <c r="B358" s="111"/>
      <c r="C358" s="111"/>
      <c r="D358" s="118"/>
      <c r="E358" s="111"/>
      <c r="F358" s="111"/>
      <c r="G358" s="111"/>
      <c r="H358" s="111"/>
      <c r="I358" s="111"/>
      <c r="J358" s="111"/>
    </row>
    <row r="359" spans="1:10" ht="17.399999999999999" x14ac:dyDescent="0.25">
      <c r="A359" s="111"/>
      <c r="B359" s="111"/>
      <c r="C359" s="111"/>
      <c r="D359" s="118"/>
      <c r="E359" s="111"/>
      <c r="F359" s="111"/>
      <c r="G359" s="111"/>
      <c r="H359" s="111"/>
      <c r="I359" s="111"/>
      <c r="J359" s="111"/>
    </row>
    <row r="360" spans="1:10" ht="17.399999999999999" x14ac:dyDescent="0.25">
      <c r="A360" s="111"/>
      <c r="B360" s="111"/>
      <c r="C360" s="111"/>
      <c r="D360" s="118"/>
      <c r="E360" s="111"/>
      <c r="F360" s="111"/>
      <c r="G360" s="111"/>
      <c r="H360" s="111"/>
      <c r="I360" s="111"/>
      <c r="J360" s="111"/>
    </row>
    <row r="361" spans="1:10" ht="17.399999999999999" x14ac:dyDescent="0.25">
      <c r="A361" s="111"/>
      <c r="B361" s="111"/>
      <c r="C361" s="111"/>
      <c r="D361" s="118"/>
      <c r="E361" s="111"/>
      <c r="F361" s="111"/>
      <c r="G361" s="111"/>
      <c r="H361" s="111"/>
      <c r="I361" s="111"/>
      <c r="J361" s="111"/>
    </row>
    <row r="362" spans="1:10" ht="17.399999999999999" x14ac:dyDescent="0.25">
      <c r="A362" s="111"/>
      <c r="B362" s="111"/>
      <c r="C362" s="111"/>
      <c r="D362" s="118"/>
      <c r="E362" s="111"/>
      <c r="F362" s="111"/>
      <c r="G362" s="111"/>
      <c r="H362" s="111"/>
      <c r="I362" s="111"/>
      <c r="J362" s="111"/>
    </row>
    <row r="363" spans="1:10" ht="17.399999999999999" x14ac:dyDescent="0.25">
      <c r="A363" s="111"/>
      <c r="B363" s="111"/>
      <c r="C363" s="111"/>
      <c r="D363" s="118"/>
      <c r="E363" s="111"/>
      <c r="F363" s="111"/>
      <c r="G363" s="111"/>
      <c r="H363" s="111"/>
      <c r="I363" s="111"/>
      <c r="J363" s="111"/>
    </row>
    <row r="364" spans="1:10" ht="17.399999999999999" x14ac:dyDescent="0.25">
      <c r="A364" s="111"/>
      <c r="B364" s="111"/>
      <c r="C364" s="111"/>
      <c r="D364" s="118"/>
      <c r="E364" s="111"/>
      <c r="F364" s="111"/>
      <c r="G364" s="111"/>
      <c r="H364" s="111"/>
      <c r="I364" s="111"/>
      <c r="J364" s="111"/>
    </row>
    <row r="365" spans="1:10" ht="17.399999999999999" x14ac:dyDescent="0.25">
      <c r="A365" s="111"/>
      <c r="B365" s="111"/>
      <c r="C365" s="111"/>
      <c r="D365" s="118"/>
      <c r="E365" s="111"/>
      <c r="F365" s="111"/>
      <c r="G365" s="111"/>
      <c r="H365" s="111"/>
      <c r="I365" s="111"/>
      <c r="J365" s="111"/>
    </row>
    <row r="366" spans="1:10" ht="17.399999999999999" x14ac:dyDescent="0.25">
      <c r="A366" s="111"/>
      <c r="B366" s="111"/>
      <c r="C366" s="111"/>
      <c r="D366" s="118"/>
      <c r="E366" s="111"/>
      <c r="F366" s="111"/>
      <c r="G366" s="111"/>
      <c r="H366" s="111"/>
      <c r="I366" s="111"/>
      <c r="J366" s="111"/>
    </row>
    <row r="367" spans="1:10" ht="17.399999999999999" x14ac:dyDescent="0.25">
      <c r="A367" s="111"/>
      <c r="B367" s="111"/>
      <c r="C367" s="111"/>
      <c r="D367" s="118"/>
      <c r="E367" s="111"/>
      <c r="F367" s="111"/>
      <c r="G367" s="111"/>
      <c r="H367" s="111"/>
      <c r="I367" s="111"/>
      <c r="J367" s="111"/>
    </row>
    <row r="368" spans="1:10" ht="17.399999999999999" x14ac:dyDescent="0.25">
      <c r="A368" s="111"/>
      <c r="B368" s="111"/>
      <c r="C368" s="111"/>
      <c r="D368" s="118"/>
      <c r="E368" s="111"/>
      <c r="F368" s="111"/>
      <c r="G368" s="111"/>
      <c r="H368" s="111"/>
      <c r="I368" s="111"/>
      <c r="J368" s="111"/>
    </row>
    <row r="369" spans="1:10" ht="17.399999999999999" x14ac:dyDescent="0.25">
      <c r="A369" s="111"/>
      <c r="B369" s="111"/>
      <c r="C369" s="111"/>
      <c r="D369" s="118"/>
      <c r="E369" s="111"/>
      <c r="F369" s="111"/>
      <c r="G369" s="111"/>
      <c r="H369" s="111"/>
      <c r="I369" s="111"/>
      <c r="J369" s="111"/>
    </row>
    <row r="370" spans="1:10" ht="17.399999999999999" x14ac:dyDescent="0.25">
      <c r="A370" s="111"/>
      <c r="B370" s="111"/>
      <c r="C370" s="111"/>
      <c r="D370" s="118"/>
      <c r="E370" s="111"/>
      <c r="F370" s="111"/>
      <c r="G370" s="111"/>
      <c r="H370" s="111"/>
      <c r="I370" s="111"/>
      <c r="J370" s="111"/>
    </row>
    <row r="371" spans="1:10" ht="17.399999999999999" x14ac:dyDescent="0.25">
      <c r="A371" s="111"/>
      <c r="B371" s="111"/>
      <c r="C371" s="111"/>
      <c r="D371" s="118"/>
      <c r="E371" s="111"/>
      <c r="F371" s="111"/>
      <c r="G371" s="111"/>
      <c r="H371" s="111"/>
      <c r="I371" s="111"/>
      <c r="J371" s="111"/>
    </row>
    <row r="372" spans="1:10" ht="17.399999999999999" x14ac:dyDescent="0.25">
      <c r="A372" s="111"/>
      <c r="B372" s="111"/>
      <c r="C372" s="111"/>
      <c r="D372" s="118"/>
      <c r="E372" s="111"/>
      <c r="F372" s="111"/>
      <c r="G372" s="111"/>
      <c r="H372" s="111"/>
      <c r="I372" s="111"/>
      <c r="J372" s="111"/>
    </row>
    <row r="373" spans="1:10" ht="17.399999999999999" x14ac:dyDescent="0.25">
      <c r="A373" s="111"/>
      <c r="B373" s="111"/>
      <c r="C373" s="111"/>
      <c r="D373" s="118"/>
      <c r="E373" s="111"/>
      <c r="F373" s="111"/>
      <c r="G373" s="111"/>
      <c r="H373" s="111"/>
      <c r="I373" s="111"/>
      <c r="J373" s="111"/>
    </row>
    <row r="374" spans="1:10" ht="17.399999999999999" x14ac:dyDescent="0.25">
      <c r="A374" s="111"/>
      <c r="B374" s="111"/>
      <c r="C374" s="111"/>
      <c r="D374" s="118"/>
      <c r="E374" s="111"/>
      <c r="F374" s="111"/>
      <c r="G374" s="111"/>
      <c r="H374" s="111"/>
      <c r="I374" s="111"/>
      <c r="J374" s="111"/>
    </row>
    <row r="375" spans="1:10" ht="17.399999999999999" x14ac:dyDescent="0.25">
      <c r="A375" s="111"/>
      <c r="B375" s="111"/>
      <c r="C375" s="111"/>
      <c r="D375" s="118"/>
      <c r="E375" s="111"/>
      <c r="F375" s="111"/>
      <c r="G375" s="111"/>
      <c r="H375" s="111"/>
      <c r="I375" s="111"/>
      <c r="J375" s="111"/>
    </row>
    <row r="376" spans="1:10" ht="17.399999999999999" x14ac:dyDescent="0.25">
      <c r="A376" s="111"/>
      <c r="B376" s="111"/>
      <c r="C376" s="111"/>
      <c r="D376" s="118"/>
      <c r="E376" s="111"/>
      <c r="F376" s="111"/>
      <c r="G376" s="111"/>
      <c r="H376" s="111"/>
      <c r="I376" s="111"/>
      <c r="J376" s="111"/>
    </row>
    <row r="377" spans="1:10" ht="17.399999999999999" x14ac:dyDescent="0.25">
      <c r="A377" s="111"/>
      <c r="B377" s="111"/>
      <c r="C377" s="111"/>
      <c r="D377" s="118"/>
      <c r="E377" s="111"/>
      <c r="F377" s="111"/>
      <c r="G377" s="111"/>
      <c r="H377" s="111"/>
      <c r="I377" s="111"/>
      <c r="J377" s="111"/>
    </row>
    <row r="378" spans="1:10" ht="17.399999999999999" x14ac:dyDescent="0.25">
      <c r="A378" s="111"/>
      <c r="B378" s="111"/>
      <c r="C378" s="111"/>
      <c r="D378" s="118"/>
      <c r="E378" s="111"/>
      <c r="F378" s="111"/>
      <c r="G378" s="111"/>
      <c r="H378" s="111"/>
      <c r="I378" s="111"/>
      <c r="J378" s="111"/>
    </row>
    <row r="379" spans="1:10" ht="17.399999999999999" x14ac:dyDescent="0.25">
      <c r="A379" s="111"/>
      <c r="B379" s="111"/>
      <c r="C379" s="111"/>
      <c r="D379" s="118"/>
      <c r="E379" s="111"/>
      <c r="F379" s="111"/>
      <c r="G379" s="111"/>
      <c r="H379" s="111"/>
      <c r="I379" s="111"/>
      <c r="J379" s="111"/>
    </row>
    <row r="380" spans="1:10" ht="17.399999999999999" x14ac:dyDescent="0.25">
      <c r="A380" s="111"/>
      <c r="B380" s="111"/>
      <c r="C380" s="111"/>
      <c r="D380" s="118"/>
      <c r="E380" s="111"/>
      <c r="F380" s="111"/>
      <c r="G380" s="111"/>
      <c r="H380" s="111"/>
      <c r="I380" s="111"/>
      <c r="J380" s="111"/>
    </row>
    <row r="381" spans="1:10" ht="17.399999999999999" x14ac:dyDescent="0.25">
      <c r="A381" s="111"/>
      <c r="B381" s="111"/>
      <c r="C381" s="111"/>
      <c r="D381" s="118"/>
      <c r="E381" s="111"/>
      <c r="F381" s="111"/>
      <c r="G381" s="111"/>
      <c r="H381" s="111"/>
      <c r="I381" s="111"/>
      <c r="J381" s="111"/>
    </row>
    <row r="382" spans="1:10" ht="17.399999999999999" x14ac:dyDescent="0.25">
      <c r="A382" s="111"/>
      <c r="B382" s="111"/>
      <c r="C382" s="111"/>
      <c r="D382" s="118"/>
      <c r="E382" s="111"/>
      <c r="F382" s="111"/>
      <c r="G382" s="111"/>
      <c r="H382" s="111"/>
      <c r="I382" s="111"/>
      <c r="J382" s="111"/>
    </row>
    <row r="383" spans="1:10" ht="17.399999999999999" x14ac:dyDescent="0.25">
      <c r="A383" s="111"/>
      <c r="B383" s="111"/>
      <c r="C383" s="111"/>
      <c r="D383" s="118"/>
      <c r="E383" s="111"/>
      <c r="F383" s="111"/>
      <c r="G383" s="111"/>
      <c r="H383" s="111"/>
      <c r="I383" s="111"/>
      <c r="J383" s="111"/>
    </row>
    <row r="384" spans="1:10" ht="17.399999999999999" x14ac:dyDescent="0.25">
      <c r="A384" s="111"/>
      <c r="B384" s="111"/>
      <c r="C384" s="111"/>
      <c r="D384" s="118"/>
      <c r="E384" s="111"/>
      <c r="F384" s="111"/>
      <c r="G384" s="111"/>
      <c r="H384" s="111"/>
      <c r="I384" s="111"/>
      <c r="J384" s="111"/>
    </row>
    <row r="385" spans="1:10" ht="17.399999999999999" x14ac:dyDescent="0.25">
      <c r="A385" s="111"/>
      <c r="B385" s="111"/>
      <c r="C385" s="111"/>
      <c r="D385" s="118"/>
      <c r="E385" s="111"/>
      <c r="F385" s="111"/>
      <c r="G385" s="111"/>
      <c r="H385" s="111"/>
      <c r="I385" s="111"/>
      <c r="J385" s="111"/>
    </row>
    <row r="386" spans="1:10" ht="17.399999999999999" x14ac:dyDescent="0.25">
      <c r="A386" s="111"/>
      <c r="B386" s="111"/>
      <c r="C386" s="111"/>
      <c r="D386" s="118"/>
      <c r="E386" s="111"/>
      <c r="F386" s="111"/>
      <c r="G386" s="111"/>
      <c r="H386" s="111"/>
      <c r="I386" s="111"/>
      <c r="J386" s="111"/>
    </row>
    <row r="387" spans="1:10" ht="17.399999999999999" x14ac:dyDescent="0.25">
      <c r="A387" s="111"/>
      <c r="B387" s="111"/>
      <c r="C387" s="111"/>
      <c r="D387" s="118"/>
      <c r="E387" s="111"/>
      <c r="F387" s="111"/>
      <c r="G387" s="111"/>
      <c r="H387" s="111"/>
      <c r="I387" s="111"/>
      <c r="J387" s="111"/>
    </row>
    <row r="388" spans="1:10" ht="17.399999999999999" x14ac:dyDescent="0.25">
      <c r="A388" s="111"/>
      <c r="B388" s="111"/>
      <c r="C388" s="111"/>
      <c r="D388" s="118"/>
      <c r="E388" s="111"/>
      <c r="F388" s="111"/>
      <c r="G388" s="111"/>
      <c r="H388" s="111"/>
      <c r="I388" s="111"/>
      <c r="J388" s="111"/>
    </row>
    <row r="389" spans="1:10" ht="17.399999999999999" x14ac:dyDescent="0.25">
      <c r="A389" s="111"/>
      <c r="B389" s="111"/>
      <c r="C389" s="111"/>
      <c r="D389" s="118"/>
      <c r="E389" s="111"/>
      <c r="F389" s="111"/>
      <c r="G389" s="111"/>
      <c r="H389" s="111"/>
      <c r="I389" s="111"/>
      <c r="J389" s="111"/>
    </row>
    <row r="390" spans="1:10" ht="17.399999999999999" x14ac:dyDescent="0.25">
      <c r="A390" s="111"/>
      <c r="B390" s="111"/>
      <c r="C390" s="111"/>
      <c r="D390" s="118"/>
      <c r="E390" s="111"/>
      <c r="F390" s="111"/>
      <c r="G390" s="111"/>
      <c r="H390" s="111"/>
      <c r="I390" s="111"/>
      <c r="J390" s="111"/>
    </row>
    <row r="391" spans="1:10" ht="17.399999999999999" x14ac:dyDescent="0.25">
      <c r="A391" s="111"/>
      <c r="B391" s="111"/>
      <c r="C391" s="111"/>
      <c r="D391" s="118"/>
      <c r="E391" s="111"/>
      <c r="F391" s="111"/>
      <c r="G391" s="111"/>
      <c r="H391" s="111"/>
      <c r="I391" s="111"/>
      <c r="J391" s="111"/>
    </row>
    <row r="392" spans="1:10" ht="17.399999999999999" x14ac:dyDescent="0.25">
      <c r="A392" s="111"/>
      <c r="B392" s="111"/>
      <c r="C392" s="111"/>
      <c r="D392" s="118"/>
      <c r="E392" s="111"/>
      <c r="F392" s="111"/>
      <c r="G392" s="111"/>
      <c r="H392" s="111"/>
      <c r="I392" s="111"/>
      <c r="J392" s="111"/>
    </row>
    <row r="393" spans="1:10" ht="17.399999999999999" x14ac:dyDescent="0.25">
      <c r="A393" s="111"/>
      <c r="B393" s="111"/>
      <c r="C393" s="111"/>
      <c r="D393" s="118"/>
      <c r="E393" s="111"/>
      <c r="F393" s="111"/>
      <c r="G393" s="111"/>
      <c r="H393" s="111"/>
      <c r="I393" s="111"/>
      <c r="J393" s="111"/>
    </row>
    <row r="394" spans="1:10" ht="17.399999999999999" x14ac:dyDescent="0.25">
      <c r="A394" s="111"/>
      <c r="B394" s="111"/>
      <c r="C394" s="111"/>
      <c r="D394" s="118"/>
      <c r="E394" s="111"/>
      <c r="F394" s="111"/>
      <c r="G394" s="111"/>
      <c r="H394" s="111"/>
      <c r="I394" s="111"/>
      <c r="J394" s="111"/>
    </row>
    <row r="395" spans="1:10" ht="17.399999999999999" x14ac:dyDescent="0.25">
      <c r="A395" s="111"/>
      <c r="B395" s="111"/>
      <c r="C395" s="111"/>
      <c r="D395" s="118"/>
      <c r="E395" s="111"/>
      <c r="F395" s="111"/>
      <c r="G395" s="111"/>
      <c r="H395" s="111"/>
      <c r="I395" s="111"/>
      <c r="J395" s="111"/>
    </row>
    <row r="396" spans="1:10" ht="17.399999999999999" x14ac:dyDescent="0.25">
      <c r="A396" s="111"/>
      <c r="B396" s="111"/>
      <c r="C396" s="111"/>
      <c r="D396" s="118"/>
      <c r="E396" s="111"/>
      <c r="F396" s="111"/>
      <c r="G396" s="111"/>
      <c r="H396" s="111"/>
      <c r="I396" s="111"/>
      <c r="J396" s="111"/>
    </row>
    <row r="397" spans="1:10" ht="17.399999999999999" x14ac:dyDescent="0.25">
      <c r="A397" s="111"/>
      <c r="B397" s="111"/>
      <c r="C397" s="111"/>
      <c r="D397" s="118"/>
      <c r="E397" s="111"/>
      <c r="F397" s="111"/>
      <c r="G397" s="111"/>
      <c r="H397" s="111"/>
      <c r="I397" s="111"/>
      <c r="J397" s="111"/>
    </row>
    <row r="398" spans="1:10" ht="17.399999999999999" x14ac:dyDescent="0.25">
      <c r="A398" s="111"/>
      <c r="B398" s="111"/>
      <c r="C398" s="111"/>
      <c r="D398" s="118"/>
      <c r="E398" s="111"/>
      <c r="F398" s="111"/>
      <c r="G398" s="111"/>
      <c r="H398" s="111"/>
      <c r="I398" s="111"/>
      <c r="J398" s="111"/>
    </row>
    <row r="399" spans="1:10" ht="17.399999999999999" x14ac:dyDescent="0.25">
      <c r="A399" s="111"/>
      <c r="B399" s="111"/>
      <c r="C399" s="111"/>
      <c r="D399" s="118"/>
      <c r="E399" s="111"/>
      <c r="F399" s="111"/>
      <c r="G399" s="111"/>
      <c r="H399" s="111"/>
      <c r="I399" s="111"/>
      <c r="J399" s="111"/>
    </row>
    <row r="400" spans="1:10" ht="17.399999999999999" x14ac:dyDescent="0.25">
      <c r="A400" s="111"/>
      <c r="B400" s="111"/>
      <c r="C400" s="111"/>
      <c r="D400" s="118"/>
      <c r="E400" s="111"/>
      <c r="F400" s="111"/>
      <c r="G400" s="111"/>
      <c r="H400" s="111"/>
      <c r="I400" s="111"/>
      <c r="J400" s="111"/>
    </row>
    <row r="401" spans="1:10" ht="17.399999999999999" x14ac:dyDescent="0.25">
      <c r="A401" s="111"/>
      <c r="B401" s="111"/>
      <c r="C401" s="111"/>
      <c r="D401" s="118"/>
      <c r="E401" s="111"/>
      <c r="F401" s="111"/>
      <c r="G401" s="111"/>
      <c r="H401" s="111"/>
      <c r="I401" s="111"/>
      <c r="J401" s="111"/>
    </row>
    <row r="402" spans="1:10" ht="17.399999999999999" x14ac:dyDescent="0.25">
      <c r="A402" s="111"/>
      <c r="B402" s="111"/>
      <c r="C402" s="111"/>
      <c r="D402" s="118"/>
      <c r="E402" s="111"/>
      <c r="F402" s="111"/>
      <c r="G402" s="111"/>
      <c r="H402" s="111"/>
      <c r="I402" s="111"/>
      <c r="J402" s="111"/>
    </row>
    <row r="403" spans="1:10" ht="17.399999999999999" x14ac:dyDescent="0.25">
      <c r="A403" s="111"/>
      <c r="B403" s="111"/>
      <c r="C403" s="111"/>
      <c r="D403" s="118"/>
      <c r="E403" s="111"/>
      <c r="F403" s="111"/>
      <c r="G403" s="111"/>
      <c r="H403" s="111"/>
      <c r="I403" s="111"/>
      <c r="J403" s="111"/>
    </row>
    <row r="404" spans="1:10" ht="17.399999999999999" x14ac:dyDescent="0.25">
      <c r="A404" s="111"/>
      <c r="B404" s="111"/>
      <c r="C404" s="111"/>
      <c r="D404" s="118"/>
      <c r="E404" s="111"/>
      <c r="F404" s="111"/>
      <c r="G404" s="111"/>
      <c r="H404" s="111"/>
      <c r="I404" s="111"/>
      <c r="J404" s="111"/>
    </row>
    <row r="405" spans="1:10" ht="17.399999999999999" x14ac:dyDescent="0.25">
      <c r="A405" s="111"/>
      <c r="B405" s="111"/>
      <c r="C405" s="111"/>
      <c r="D405" s="118"/>
      <c r="E405" s="111"/>
      <c r="F405" s="111"/>
      <c r="G405" s="111"/>
      <c r="H405" s="111"/>
      <c r="I405" s="111"/>
      <c r="J405" s="111"/>
    </row>
    <row r="406" spans="1:10" ht="17.399999999999999" x14ac:dyDescent="0.25">
      <c r="A406" s="111"/>
      <c r="B406" s="111"/>
      <c r="C406" s="111"/>
      <c r="D406" s="118"/>
      <c r="E406" s="111"/>
      <c r="F406" s="111"/>
      <c r="G406" s="111"/>
      <c r="H406" s="111"/>
      <c r="I406" s="111"/>
      <c r="J406" s="111"/>
    </row>
    <row r="407" spans="1:10" ht="17.399999999999999" x14ac:dyDescent="0.25">
      <c r="A407" s="111"/>
      <c r="B407" s="111"/>
      <c r="C407" s="111"/>
      <c r="D407" s="118"/>
      <c r="E407" s="111"/>
      <c r="F407" s="111"/>
      <c r="G407" s="111"/>
      <c r="H407" s="111"/>
      <c r="I407" s="111"/>
      <c r="J407" s="111"/>
    </row>
    <row r="408" spans="1:10" ht="17.399999999999999" x14ac:dyDescent="0.25">
      <c r="A408" s="111"/>
      <c r="B408" s="111"/>
      <c r="C408" s="111"/>
      <c r="D408" s="118"/>
      <c r="E408" s="111"/>
      <c r="F408" s="111"/>
      <c r="G408" s="111"/>
      <c r="H408" s="111"/>
      <c r="I408" s="111"/>
      <c r="J408" s="111"/>
    </row>
    <row r="409" spans="1:10" ht="17.399999999999999" x14ac:dyDescent="0.25">
      <c r="A409" s="111"/>
      <c r="B409" s="111"/>
      <c r="C409" s="111"/>
      <c r="D409" s="118"/>
      <c r="E409" s="111"/>
      <c r="F409" s="111"/>
      <c r="G409" s="111"/>
      <c r="H409" s="111"/>
      <c r="I409" s="111"/>
      <c r="J409" s="111"/>
    </row>
    <row r="410" spans="1:10" ht="17.399999999999999" x14ac:dyDescent="0.25">
      <c r="A410" s="111"/>
      <c r="B410" s="111"/>
      <c r="C410" s="111"/>
      <c r="D410" s="118"/>
      <c r="E410" s="111"/>
      <c r="F410" s="111"/>
      <c r="G410" s="111"/>
      <c r="H410" s="111"/>
      <c r="I410" s="111"/>
      <c r="J410" s="111"/>
    </row>
    <row r="411" spans="1:10" ht="17.399999999999999" x14ac:dyDescent="0.25">
      <c r="A411" s="111"/>
      <c r="B411" s="111"/>
      <c r="C411" s="111"/>
      <c r="D411" s="118"/>
      <c r="E411" s="111"/>
      <c r="F411" s="111"/>
      <c r="G411" s="111"/>
      <c r="H411" s="111"/>
      <c r="I411" s="111"/>
      <c r="J411" s="111"/>
    </row>
    <row r="412" spans="1:10" ht="17.399999999999999" x14ac:dyDescent="0.25">
      <c r="A412" s="111"/>
      <c r="B412" s="111"/>
      <c r="C412" s="111"/>
      <c r="D412" s="118"/>
      <c r="E412" s="111"/>
      <c r="F412" s="111"/>
      <c r="G412" s="111"/>
      <c r="H412" s="111"/>
      <c r="I412" s="111"/>
      <c r="J412" s="111"/>
    </row>
    <row r="413" spans="1:10" ht="17.399999999999999" x14ac:dyDescent="0.25">
      <c r="A413" s="111"/>
      <c r="B413" s="111"/>
      <c r="C413" s="111"/>
      <c r="D413" s="118"/>
      <c r="E413" s="111"/>
      <c r="F413" s="111"/>
      <c r="G413" s="111"/>
      <c r="H413" s="111"/>
      <c r="I413" s="111"/>
      <c r="J413" s="111"/>
    </row>
    <row r="414" spans="1:10" ht="17.399999999999999" x14ac:dyDescent="0.25">
      <c r="A414" s="111"/>
      <c r="B414" s="111"/>
      <c r="C414" s="111"/>
      <c r="D414" s="118"/>
      <c r="E414" s="111"/>
      <c r="F414" s="111"/>
      <c r="G414" s="111"/>
      <c r="H414" s="111"/>
      <c r="I414" s="111"/>
      <c r="J414" s="111"/>
    </row>
    <row r="415" spans="1:10" ht="17.399999999999999" x14ac:dyDescent="0.25">
      <c r="A415" s="111"/>
      <c r="B415" s="111"/>
      <c r="C415" s="111"/>
      <c r="D415" s="118"/>
      <c r="E415" s="111"/>
      <c r="F415" s="111"/>
      <c r="G415" s="111"/>
      <c r="H415" s="111"/>
      <c r="I415" s="111"/>
      <c r="J415" s="111"/>
    </row>
    <row r="416" spans="1:10" ht="17.399999999999999" x14ac:dyDescent="0.25">
      <c r="A416" s="111"/>
      <c r="B416" s="111"/>
      <c r="C416" s="111"/>
      <c r="D416" s="118"/>
      <c r="E416" s="111"/>
      <c r="F416" s="111"/>
      <c r="G416" s="111"/>
      <c r="H416" s="111"/>
      <c r="I416" s="111"/>
      <c r="J416" s="111"/>
    </row>
    <row r="417" spans="1:10" ht="17.399999999999999" x14ac:dyDescent="0.25">
      <c r="A417" s="111"/>
      <c r="B417" s="111"/>
      <c r="C417" s="111"/>
      <c r="D417" s="118"/>
      <c r="E417" s="111"/>
      <c r="F417" s="111"/>
      <c r="G417" s="111"/>
      <c r="H417" s="111"/>
      <c r="I417" s="111"/>
      <c r="J417" s="111"/>
    </row>
    <row r="418" spans="1:10" ht="17.399999999999999" x14ac:dyDescent="0.25">
      <c r="A418" s="111"/>
      <c r="B418" s="111"/>
      <c r="C418" s="111"/>
      <c r="D418" s="118"/>
      <c r="E418" s="111"/>
      <c r="F418" s="111"/>
      <c r="G418" s="111"/>
      <c r="H418" s="111"/>
      <c r="I418" s="111"/>
      <c r="J418" s="111"/>
    </row>
    <row r="419" spans="1:10" ht="17.399999999999999" x14ac:dyDescent="0.25">
      <c r="A419" s="111"/>
      <c r="B419" s="111"/>
      <c r="C419" s="111"/>
      <c r="D419" s="118"/>
      <c r="E419" s="111"/>
      <c r="F419" s="111"/>
      <c r="G419" s="111"/>
      <c r="H419" s="111"/>
      <c r="I419" s="111"/>
      <c r="J419" s="111"/>
    </row>
    <row r="420" spans="1:10" ht="17.399999999999999" x14ac:dyDescent="0.25">
      <c r="A420" s="111"/>
      <c r="B420" s="111"/>
      <c r="C420" s="111"/>
      <c r="D420" s="118"/>
      <c r="E420" s="111"/>
      <c r="F420" s="111"/>
      <c r="G420" s="111"/>
      <c r="H420" s="111"/>
      <c r="I420" s="111"/>
      <c r="J420" s="111"/>
    </row>
    <row r="421" spans="1:10" ht="17.399999999999999" x14ac:dyDescent="0.25">
      <c r="A421" s="111"/>
      <c r="B421" s="111"/>
      <c r="C421" s="111"/>
      <c r="D421" s="118"/>
      <c r="E421" s="111"/>
      <c r="F421" s="111"/>
      <c r="G421" s="111"/>
      <c r="H421" s="111"/>
      <c r="I421" s="111"/>
      <c r="J421" s="111"/>
    </row>
    <row r="422" spans="1:10" ht="17.399999999999999" x14ac:dyDescent="0.25">
      <c r="A422" s="111"/>
      <c r="B422" s="111"/>
      <c r="C422" s="111"/>
      <c r="D422" s="118"/>
      <c r="E422" s="111"/>
      <c r="F422" s="111"/>
      <c r="G422" s="111"/>
      <c r="H422" s="111"/>
      <c r="I422" s="111"/>
      <c r="J422" s="111"/>
    </row>
    <row r="423" spans="1:10" ht="17.399999999999999" x14ac:dyDescent="0.25">
      <c r="A423" s="111"/>
      <c r="B423" s="111"/>
      <c r="C423" s="111"/>
      <c r="D423" s="118"/>
      <c r="E423" s="111"/>
      <c r="F423" s="111"/>
      <c r="G423" s="111"/>
      <c r="H423" s="111"/>
      <c r="I423" s="111"/>
      <c r="J423" s="111"/>
    </row>
    <row r="424" spans="1:10" ht="17.399999999999999" x14ac:dyDescent="0.25">
      <c r="A424" s="111"/>
      <c r="B424" s="111"/>
      <c r="C424" s="111"/>
      <c r="D424" s="118"/>
      <c r="E424" s="111"/>
      <c r="F424" s="111"/>
      <c r="G424" s="111"/>
      <c r="H424" s="111"/>
      <c r="I424" s="111"/>
      <c r="J424" s="111"/>
    </row>
    <row r="425" spans="1:10" ht="17.399999999999999" x14ac:dyDescent="0.25">
      <c r="A425" s="111"/>
      <c r="B425" s="111"/>
      <c r="C425" s="111"/>
      <c r="D425" s="118"/>
      <c r="E425" s="111"/>
      <c r="F425" s="111"/>
      <c r="G425" s="111"/>
      <c r="H425" s="111"/>
      <c r="I425" s="111"/>
      <c r="J425" s="111"/>
    </row>
    <row r="426" spans="1:10" ht="17.399999999999999" x14ac:dyDescent="0.25">
      <c r="A426" s="111"/>
      <c r="B426" s="111"/>
      <c r="C426" s="111"/>
      <c r="D426" s="118"/>
      <c r="E426" s="111"/>
      <c r="F426" s="111"/>
      <c r="G426" s="111"/>
      <c r="H426" s="111"/>
      <c r="I426" s="111"/>
      <c r="J426" s="111"/>
    </row>
    <row r="427" spans="1:10" ht="17.399999999999999" x14ac:dyDescent="0.25">
      <c r="A427" s="111"/>
      <c r="B427" s="111"/>
      <c r="C427" s="111"/>
      <c r="D427" s="118"/>
      <c r="E427" s="111"/>
      <c r="F427" s="111"/>
      <c r="G427" s="111"/>
      <c r="H427" s="111"/>
      <c r="I427" s="111"/>
      <c r="J427" s="111"/>
    </row>
    <row r="428" spans="1:10" ht="17.399999999999999" x14ac:dyDescent="0.25">
      <c r="A428" s="111"/>
      <c r="B428" s="111"/>
      <c r="C428" s="111"/>
      <c r="D428" s="118"/>
      <c r="E428" s="111"/>
      <c r="F428" s="111"/>
      <c r="G428" s="111"/>
      <c r="H428" s="111"/>
      <c r="I428" s="111"/>
      <c r="J428" s="111"/>
    </row>
    <row r="429" spans="1:10" ht="17.399999999999999" x14ac:dyDescent="0.25">
      <c r="A429" s="111"/>
      <c r="B429" s="111"/>
      <c r="C429" s="111"/>
      <c r="D429" s="118"/>
      <c r="E429" s="111"/>
      <c r="F429" s="111"/>
      <c r="G429" s="111"/>
      <c r="H429" s="111"/>
      <c r="I429" s="111"/>
      <c r="J429" s="111"/>
    </row>
    <row r="430" spans="1:10" ht="17.399999999999999" x14ac:dyDescent="0.25">
      <c r="A430" s="111"/>
      <c r="B430" s="111"/>
      <c r="C430" s="111"/>
      <c r="D430" s="118"/>
      <c r="E430" s="111"/>
      <c r="F430" s="111"/>
      <c r="G430" s="111"/>
      <c r="H430" s="111"/>
      <c r="I430" s="111"/>
      <c r="J430" s="111"/>
    </row>
    <row r="431" spans="1:10" ht="17.399999999999999" x14ac:dyDescent="0.25">
      <c r="A431" s="111"/>
      <c r="B431" s="111"/>
      <c r="C431" s="111"/>
      <c r="D431" s="118"/>
      <c r="E431" s="111"/>
      <c r="F431" s="111"/>
      <c r="G431" s="111"/>
      <c r="H431" s="111"/>
      <c r="I431" s="111"/>
      <c r="J431" s="111"/>
    </row>
    <row r="432" spans="1:10" ht="17.399999999999999" x14ac:dyDescent="0.25">
      <c r="A432" s="111"/>
      <c r="B432" s="111"/>
      <c r="C432" s="111"/>
      <c r="D432" s="118"/>
      <c r="E432" s="111"/>
      <c r="F432" s="111"/>
      <c r="G432" s="111"/>
      <c r="H432" s="111"/>
      <c r="I432" s="111"/>
      <c r="J432" s="111"/>
    </row>
    <row r="433" spans="1:10" ht="17.399999999999999" x14ac:dyDescent="0.25">
      <c r="A433" s="111"/>
      <c r="B433" s="111"/>
      <c r="C433" s="111"/>
      <c r="D433" s="118"/>
      <c r="E433" s="111"/>
      <c r="F433" s="111"/>
      <c r="G433" s="111"/>
      <c r="H433" s="111"/>
      <c r="I433" s="111"/>
      <c r="J433" s="111"/>
    </row>
    <row r="434" spans="1:10" ht="17.399999999999999" x14ac:dyDescent="0.25">
      <c r="A434" s="111"/>
      <c r="B434" s="111"/>
      <c r="C434" s="111"/>
      <c r="D434" s="118"/>
      <c r="E434" s="111"/>
      <c r="F434" s="111"/>
      <c r="G434" s="111"/>
      <c r="H434" s="111"/>
      <c r="I434" s="111"/>
      <c r="J434" s="111"/>
    </row>
    <row r="435" spans="1:10" ht="17.399999999999999" x14ac:dyDescent="0.25">
      <c r="A435" s="111"/>
      <c r="B435" s="111"/>
      <c r="C435" s="111"/>
      <c r="D435" s="118"/>
      <c r="E435" s="111"/>
      <c r="F435" s="111"/>
      <c r="G435" s="111"/>
      <c r="H435" s="111"/>
      <c r="I435" s="111"/>
      <c r="J435" s="111"/>
    </row>
    <row r="436" spans="1:10" ht="17.399999999999999" x14ac:dyDescent="0.25">
      <c r="A436" s="111"/>
      <c r="B436" s="111"/>
      <c r="C436" s="111"/>
      <c r="D436" s="118"/>
      <c r="E436" s="111"/>
      <c r="F436" s="111"/>
      <c r="G436" s="111"/>
      <c r="H436" s="111"/>
      <c r="I436" s="111"/>
      <c r="J436" s="111"/>
    </row>
    <row r="437" spans="1:10" ht="17.399999999999999" x14ac:dyDescent="0.25">
      <c r="A437" s="111"/>
      <c r="B437" s="111"/>
      <c r="C437" s="111"/>
      <c r="D437" s="118"/>
      <c r="E437" s="111"/>
      <c r="F437" s="111"/>
      <c r="G437" s="111"/>
      <c r="H437" s="111"/>
      <c r="I437" s="111"/>
      <c r="J437" s="111"/>
    </row>
    <row r="438" spans="1:10" ht="17.399999999999999" x14ac:dyDescent="0.25">
      <c r="A438" s="111"/>
      <c r="B438" s="111"/>
      <c r="C438" s="111"/>
      <c r="D438" s="118"/>
      <c r="E438" s="111"/>
      <c r="F438" s="111"/>
      <c r="G438" s="111"/>
      <c r="H438" s="111"/>
      <c r="I438" s="111"/>
      <c r="J438" s="111"/>
    </row>
    <row r="439" spans="1:10" ht="17.399999999999999" x14ac:dyDescent="0.25">
      <c r="A439" s="111"/>
      <c r="B439" s="111"/>
      <c r="C439" s="111"/>
      <c r="D439" s="118"/>
      <c r="E439" s="111"/>
      <c r="F439" s="111"/>
      <c r="G439" s="111"/>
      <c r="H439" s="111"/>
      <c r="I439" s="111"/>
      <c r="J439" s="111"/>
    </row>
    <row r="440" spans="1:10" ht="17.399999999999999" x14ac:dyDescent="0.25">
      <c r="A440" s="111"/>
      <c r="B440" s="111"/>
      <c r="C440" s="111"/>
      <c r="D440" s="118"/>
      <c r="E440" s="111"/>
      <c r="F440" s="111"/>
      <c r="G440" s="111"/>
      <c r="H440" s="111"/>
      <c r="I440" s="111"/>
      <c r="J440" s="111"/>
    </row>
    <row r="441" spans="1:10" ht="17.399999999999999" x14ac:dyDescent="0.25">
      <c r="A441" s="111"/>
      <c r="B441" s="111"/>
      <c r="C441" s="111"/>
      <c r="D441" s="118"/>
      <c r="E441" s="111"/>
      <c r="F441" s="111"/>
      <c r="G441" s="111"/>
      <c r="H441" s="111"/>
      <c r="I441" s="111"/>
      <c r="J441" s="111"/>
    </row>
    <row r="442" spans="1:10" ht="17.399999999999999" x14ac:dyDescent="0.25">
      <c r="A442" s="111"/>
      <c r="B442" s="111"/>
      <c r="C442" s="111"/>
      <c r="D442" s="118"/>
      <c r="E442" s="111"/>
      <c r="F442" s="111"/>
      <c r="G442" s="111"/>
      <c r="H442" s="111"/>
      <c r="I442" s="111"/>
      <c r="J442" s="111"/>
    </row>
    <row r="443" spans="1:10" ht="17.399999999999999" x14ac:dyDescent="0.25">
      <c r="A443" s="111"/>
      <c r="B443" s="111"/>
      <c r="C443" s="111"/>
      <c r="D443" s="118"/>
      <c r="E443" s="111"/>
      <c r="F443" s="111"/>
      <c r="G443" s="111"/>
      <c r="H443" s="111"/>
      <c r="I443" s="111"/>
      <c r="J443" s="111"/>
    </row>
    <row r="444" spans="1:10" ht="17.399999999999999" x14ac:dyDescent="0.25">
      <c r="A444" s="111"/>
      <c r="B444" s="111"/>
      <c r="C444" s="111"/>
      <c r="D444" s="118"/>
      <c r="E444" s="111"/>
      <c r="F444" s="111"/>
      <c r="G444" s="111"/>
      <c r="H444" s="111"/>
      <c r="I444" s="111"/>
      <c r="J444" s="111"/>
    </row>
    <row r="445" spans="1:10" ht="17.399999999999999" x14ac:dyDescent="0.25">
      <c r="A445" s="111"/>
      <c r="B445" s="111"/>
      <c r="C445" s="111"/>
      <c r="D445" s="118"/>
      <c r="E445" s="111"/>
      <c r="F445" s="111"/>
      <c r="G445" s="111"/>
      <c r="H445" s="111"/>
      <c r="I445" s="111"/>
      <c r="J445" s="111"/>
    </row>
    <row r="446" spans="1:10" ht="17.399999999999999" x14ac:dyDescent="0.25">
      <c r="A446" s="111"/>
      <c r="B446" s="111"/>
      <c r="C446" s="111"/>
      <c r="D446" s="118"/>
      <c r="E446" s="111"/>
      <c r="F446" s="111"/>
      <c r="G446" s="111"/>
      <c r="H446" s="111"/>
      <c r="I446" s="111"/>
      <c r="J446" s="111"/>
    </row>
    <row r="447" spans="1:10" ht="17.399999999999999" x14ac:dyDescent="0.25">
      <c r="A447" s="111"/>
      <c r="B447" s="111"/>
      <c r="C447" s="111"/>
      <c r="D447" s="118"/>
      <c r="E447" s="111"/>
      <c r="F447" s="111"/>
      <c r="G447" s="111"/>
      <c r="H447" s="111"/>
      <c r="I447" s="111"/>
      <c r="J447" s="111"/>
    </row>
    <row r="448" spans="1:10" ht="17.399999999999999" x14ac:dyDescent="0.25">
      <c r="A448" s="111"/>
      <c r="B448" s="111"/>
      <c r="C448" s="111"/>
      <c r="D448" s="118"/>
      <c r="E448" s="111"/>
      <c r="F448" s="111"/>
      <c r="G448" s="111"/>
      <c r="H448" s="111"/>
      <c r="I448" s="111"/>
      <c r="J448" s="111"/>
    </row>
    <row r="449" spans="1:10" ht="17.399999999999999" x14ac:dyDescent="0.25">
      <c r="A449" s="111"/>
      <c r="B449" s="111"/>
      <c r="C449" s="111"/>
      <c r="D449" s="118"/>
      <c r="E449" s="111"/>
      <c r="F449" s="111"/>
      <c r="G449" s="111"/>
      <c r="H449" s="111"/>
      <c r="I449" s="111"/>
      <c r="J449" s="111"/>
    </row>
    <row r="450" spans="1:10" ht="17.399999999999999" x14ac:dyDescent="0.25">
      <c r="A450" s="111"/>
      <c r="B450" s="111"/>
      <c r="C450" s="111"/>
      <c r="D450" s="118"/>
      <c r="E450" s="111"/>
      <c r="F450" s="111"/>
      <c r="G450" s="111"/>
      <c r="H450" s="111"/>
      <c r="I450" s="111"/>
      <c r="J450" s="111"/>
    </row>
    <row r="451" spans="1:10" ht="17.399999999999999" x14ac:dyDescent="0.25">
      <c r="A451" s="111"/>
      <c r="B451" s="111"/>
      <c r="C451" s="111"/>
      <c r="D451" s="118"/>
      <c r="E451" s="111"/>
      <c r="F451" s="111"/>
      <c r="G451" s="111"/>
      <c r="H451" s="111"/>
      <c r="I451" s="111"/>
      <c r="J451" s="111"/>
    </row>
    <row r="452" spans="1:10" ht="17.399999999999999" x14ac:dyDescent="0.25">
      <c r="A452" s="111"/>
      <c r="B452" s="111"/>
      <c r="C452" s="111"/>
      <c r="D452" s="118"/>
      <c r="E452" s="111"/>
      <c r="F452" s="111"/>
      <c r="G452" s="111"/>
      <c r="H452" s="111"/>
      <c r="I452" s="111"/>
      <c r="J452" s="111"/>
    </row>
    <row r="453" spans="1:10" ht="17.399999999999999" x14ac:dyDescent="0.25">
      <c r="A453" s="111"/>
      <c r="B453" s="111"/>
      <c r="C453" s="111"/>
      <c r="D453" s="118"/>
      <c r="E453" s="111"/>
      <c r="F453" s="111"/>
      <c r="G453" s="111"/>
      <c r="H453" s="111"/>
      <c r="I453" s="111"/>
      <c r="J453" s="111"/>
    </row>
    <row r="454" spans="1:10" ht="17.399999999999999" x14ac:dyDescent="0.25">
      <c r="A454" s="111"/>
      <c r="B454" s="111"/>
      <c r="C454" s="111"/>
      <c r="D454" s="118"/>
      <c r="E454" s="111"/>
      <c r="F454" s="111"/>
      <c r="G454" s="111"/>
      <c r="H454" s="111"/>
      <c r="I454" s="111"/>
      <c r="J454" s="111"/>
    </row>
    <row r="455" spans="1:10" ht="17.399999999999999" x14ac:dyDescent="0.25">
      <c r="A455" s="111"/>
      <c r="B455" s="111"/>
      <c r="C455" s="111"/>
      <c r="D455" s="118"/>
      <c r="E455" s="111"/>
      <c r="F455" s="111"/>
      <c r="G455" s="111"/>
      <c r="H455" s="111"/>
      <c r="I455" s="111"/>
      <c r="J455" s="111"/>
    </row>
    <row r="456" spans="1:10" ht="17.399999999999999" x14ac:dyDescent="0.25">
      <c r="A456" s="111"/>
      <c r="B456" s="111"/>
      <c r="C456" s="111"/>
      <c r="D456" s="118"/>
      <c r="E456" s="111"/>
      <c r="F456" s="111"/>
      <c r="G456" s="111"/>
      <c r="H456" s="111"/>
      <c r="I456" s="111"/>
      <c r="J456" s="111"/>
    </row>
    <row r="457" spans="1:10" ht="17.399999999999999" x14ac:dyDescent="0.25">
      <c r="A457" s="111"/>
      <c r="B457" s="111"/>
      <c r="C457" s="111"/>
      <c r="D457" s="118"/>
      <c r="E457" s="111"/>
      <c r="F457" s="111"/>
      <c r="G457" s="111"/>
      <c r="H457" s="111"/>
      <c r="I457" s="111"/>
      <c r="J457" s="111"/>
    </row>
    <row r="458" spans="1:10" ht="17.399999999999999" x14ac:dyDescent="0.25">
      <c r="A458" s="111"/>
      <c r="B458" s="111"/>
      <c r="C458" s="111"/>
      <c r="D458" s="118"/>
      <c r="E458" s="111"/>
      <c r="F458" s="111"/>
      <c r="G458" s="111"/>
      <c r="H458" s="111"/>
      <c r="I458" s="111"/>
      <c r="J458" s="111"/>
    </row>
    <row r="459" spans="1:10" ht="17.399999999999999" x14ac:dyDescent="0.25">
      <c r="A459" s="111"/>
      <c r="B459" s="111"/>
      <c r="C459" s="111"/>
      <c r="D459" s="118"/>
      <c r="E459" s="111"/>
      <c r="F459" s="111"/>
      <c r="G459" s="111"/>
      <c r="H459" s="111"/>
      <c r="I459" s="111"/>
      <c r="J459" s="111"/>
    </row>
    <row r="460" spans="1:10" ht="17.399999999999999" x14ac:dyDescent="0.25">
      <c r="A460" s="111"/>
      <c r="B460" s="111"/>
      <c r="C460" s="111"/>
      <c r="D460" s="118"/>
      <c r="E460" s="111"/>
      <c r="F460" s="111"/>
      <c r="G460" s="111"/>
      <c r="H460" s="111"/>
      <c r="I460" s="111"/>
      <c r="J460" s="111"/>
    </row>
    <row r="461" spans="1:10" ht="17.399999999999999" x14ac:dyDescent="0.25">
      <c r="A461" s="111"/>
      <c r="B461" s="111"/>
      <c r="C461" s="111"/>
      <c r="D461" s="118"/>
      <c r="E461" s="111"/>
      <c r="F461" s="111"/>
      <c r="G461" s="111"/>
      <c r="H461" s="111"/>
      <c r="I461" s="111"/>
      <c r="J461" s="111"/>
    </row>
    <row r="462" spans="1:10" ht="17.399999999999999" x14ac:dyDescent="0.25">
      <c r="A462" s="111"/>
      <c r="B462" s="111"/>
      <c r="C462" s="111"/>
      <c r="D462" s="118"/>
      <c r="E462" s="111"/>
      <c r="F462" s="111"/>
      <c r="G462" s="111"/>
      <c r="H462" s="111"/>
      <c r="I462" s="111"/>
      <c r="J462" s="111"/>
    </row>
    <row r="463" spans="1:10" ht="17.399999999999999" x14ac:dyDescent="0.25">
      <c r="A463" s="111"/>
      <c r="B463" s="111"/>
      <c r="C463" s="111"/>
      <c r="D463" s="118"/>
      <c r="E463" s="111"/>
      <c r="F463" s="111"/>
      <c r="G463" s="111"/>
      <c r="H463" s="111"/>
      <c r="I463" s="111"/>
      <c r="J463" s="111"/>
    </row>
    <row r="464" spans="1:10" ht="17.399999999999999" x14ac:dyDescent="0.25">
      <c r="A464" s="111"/>
      <c r="B464" s="111"/>
      <c r="C464" s="111"/>
      <c r="D464" s="118"/>
      <c r="E464" s="111"/>
      <c r="F464" s="111"/>
      <c r="G464" s="111"/>
      <c r="H464" s="111"/>
      <c r="I464" s="111"/>
      <c r="J464" s="111"/>
    </row>
    <row r="465" spans="1:10" ht="17.399999999999999" x14ac:dyDescent="0.25">
      <c r="A465" s="111"/>
      <c r="B465" s="111"/>
      <c r="C465" s="111"/>
      <c r="D465" s="118"/>
      <c r="E465" s="111"/>
      <c r="F465" s="111"/>
      <c r="G465" s="111"/>
      <c r="H465" s="111"/>
      <c r="I465" s="111"/>
      <c r="J465" s="111"/>
    </row>
    <row r="466" spans="1:10" ht="17.399999999999999" x14ac:dyDescent="0.25">
      <c r="A466" s="111"/>
      <c r="B466" s="111"/>
      <c r="C466" s="111"/>
      <c r="D466" s="118"/>
      <c r="E466" s="111"/>
      <c r="F466" s="111"/>
      <c r="G466" s="111"/>
      <c r="H466" s="111"/>
      <c r="I466" s="111"/>
      <c r="J466" s="111"/>
    </row>
    <row r="467" spans="1:10" ht="17.399999999999999" x14ac:dyDescent="0.25">
      <c r="A467" s="111"/>
      <c r="B467" s="111"/>
      <c r="C467" s="111"/>
      <c r="D467" s="118"/>
      <c r="E467" s="111"/>
      <c r="F467" s="111"/>
      <c r="G467" s="111"/>
      <c r="H467" s="111"/>
      <c r="I467" s="111"/>
      <c r="J467" s="111"/>
    </row>
    <row r="468" spans="1:10" ht="17.399999999999999" x14ac:dyDescent="0.25">
      <c r="A468" s="111"/>
      <c r="B468" s="111"/>
      <c r="C468" s="111"/>
      <c r="D468" s="118"/>
      <c r="E468" s="111"/>
      <c r="F468" s="111"/>
      <c r="G468" s="111"/>
      <c r="H468" s="111"/>
      <c r="I468" s="111"/>
      <c r="J468" s="111"/>
    </row>
    <row r="469" spans="1:10" ht="17.399999999999999" x14ac:dyDescent="0.25">
      <c r="A469" s="111"/>
      <c r="B469" s="111"/>
      <c r="C469" s="111"/>
      <c r="D469" s="118"/>
      <c r="E469" s="111"/>
      <c r="F469" s="111"/>
      <c r="G469" s="111"/>
      <c r="H469" s="111"/>
      <c r="I469" s="111"/>
      <c r="J469" s="111"/>
    </row>
    <row r="470" spans="1:10" ht="17.399999999999999" x14ac:dyDescent="0.25">
      <c r="A470" s="111"/>
      <c r="B470" s="111"/>
      <c r="C470" s="111"/>
      <c r="D470" s="118"/>
      <c r="E470" s="111"/>
      <c r="F470" s="111"/>
      <c r="G470" s="111"/>
      <c r="H470" s="111"/>
      <c r="I470" s="111"/>
      <c r="J470" s="111"/>
    </row>
    <row r="471" spans="1:10" ht="17.399999999999999" x14ac:dyDescent="0.25">
      <c r="A471" s="111"/>
      <c r="B471" s="111"/>
      <c r="C471" s="111"/>
      <c r="D471" s="118"/>
      <c r="E471" s="111"/>
      <c r="F471" s="111"/>
      <c r="G471" s="111"/>
      <c r="H471" s="111"/>
      <c r="I471" s="111"/>
      <c r="J471" s="111"/>
    </row>
    <row r="472" spans="1:10" ht="17.399999999999999" x14ac:dyDescent="0.25">
      <c r="A472" s="111"/>
      <c r="B472" s="111"/>
      <c r="C472" s="111"/>
      <c r="D472" s="118"/>
      <c r="E472" s="111"/>
      <c r="F472" s="111"/>
      <c r="G472" s="111"/>
      <c r="H472" s="111"/>
      <c r="I472" s="111"/>
      <c r="J472" s="111"/>
    </row>
    <row r="473" spans="1:10" ht="17.399999999999999" x14ac:dyDescent="0.25">
      <c r="A473" s="111"/>
      <c r="B473" s="111"/>
      <c r="C473" s="111"/>
      <c r="D473" s="118"/>
      <c r="E473" s="111"/>
      <c r="F473" s="111"/>
      <c r="G473" s="111"/>
      <c r="H473" s="111"/>
      <c r="I473" s="111"/>
      <c r="J473" s="111"/>
    </row>
    <row r="474" spans="1:10" ht="17.399999999999999" x14ac:dyDescent="0.25">
      <c r="A474" s="111"/>
      <c r="B474" s="111"/>
      <c r="C474" s="111"/>
      <c r="D474" s="118"/>
      <c r="E474" s="111"/>
      <c r="F474" s="111"/>
      <c r="G474" s="111"/>
      <c r="H474" s="111"/>
      <c r="I474" s="111"/>
      <c r="J474" s="111"/>
    </row>
    <row r="475" spans="1:10" ht="17.399999999999999" x14ac:dyDescent="0.25">
      <c r="A475" s="111"/>
      <c r="B475" s="111"/>
      <c r="C475" s="111"/>
      <c r="D475" s="118"/>
      <c r="E475" s="111"/>
      <c r="F475" s="111"/>
      <c r="G475" s="111"/>
      <c r="H475" s="111"/>
      <c r="I475" s="111"/>
      <c r="J475" s="111"/>
    </row>
    <row r="476" spans="1:10" ht="17.399999999999999" x14ac:dyDescent="0.25">
      <c r="A476" s="111"/>
      <c r="B476" s="111"/>
      <c r="C476" s="111"/>
      <c r="D476" s="118"/>
      <c r="E476" s="111"/>
      <c r="F476" s="111"/>
      <c r="G476" s="111"/>
      <c r="H476" s="111"/>
      <c r="I476" s="111"/>
      <c r="J476" s="111"/>
    </row>
    <row r="477" spans="1:10" ht="17.399999999999999" x14ac:dyDescent="0.25">
      <c r="A477" s="111"/>
      <c r="B477" s="111"/>
      <c r="C477" s="111"/>
      <c r="D477" s="118"/>
      <c r="E477" s="111"/>
      <c r="F477" s="111"/>
      <c r="G477" s="111"/>
      <c r="H477" s="111"/>
      <c r="I477" s="111"/>
      <c r="J477" s="111"/>
    </row>
    <row r="478" spans="1:10" ht="17.399999999999999" x14ac:dyDescent="0.25">
      <c r="A478" s="111"/>
      <c r="B478" s="111"/>
      <c r="C478" s="111"/>
      <c r="D478" s="118"/>
      <c r="E478" s="111"/>
      <c r="F478" s="111"/>
      <c r="G478" s="111"/>
      <c r="H478" s="111"/>
      <c r="I478" s="111"/>
      <c r="J478" s="111"/>
    </row>
    <row r="479" spans="1:10" ht="17.399999999999999" x14ac:dyDescent="0.25">
      <c r="A479" s="111"/>
      <c r="B479" s="111"/>
      <c r="C479" s="111"/>
      <c r="D479" s="118"/>
      <c r="E479" s="111"/>
      <c r="F479" s="111"/>
      <c r="G479" s="111"/>
      <c r="H479" s="111"/>
      <c r="I479" s="111"/>
      <c r="J479" s="111"/>
    </row>
    <row r="480" spans="1:10" ht="17.399999999999999" x14ac:dyDescent="0.25">
      <c r="A480" s="111"/>
      <c r="B480" s="111"/>
      <c r="C480" s="111"/>
      <c r="D480" s="118"/>
      <c r="E480" s="111"/>
      <c r="F480" s="111"/>
      <c r="G480" s="111"/>
      <c r="H480" s="111"/>
      <c r="I480" s="111"/>
      <c r="J480" s="111"/>
    </row>
    <row r="481" spans="1:10" ht="17.399999999999999" x14ac:dyDescent="0.25">
      <c r="A481" s="111"/>
      <c r="B481" s="111"/>
      <c r="C481" s="111"/>
      <c r="D481" s="118"/>
      <c r="E481" s="111"/>
      <c r="F481" s="111"/>
      <c r="G481" s="111"/>
      <c r="H481" s="111"/>
      <c r="I481" s="111"/>
      <c r="J481" s="111"/>
    </row>
    <row r="482" spans="1:10" ht="17.399999999999999" x14ac:dyDescent="0.25">
      <c r="A482" s="111"/>
      <c r="B482" s="111"/>
      <c r="C482" s="111"/>
      <c r="D482" s="118"/>
      <c r="E482" s="111"/>
      <c r="F482" s="111"/>
      <c r="G482" s="111"/>
      <c r="H482" s="111"/>
      <c r="I482" s="111"/>
      <c r="J482" s="111"/>
    </row>
    <row r="483" spans="1:10" ht="17.399999999999999" x14ac:dyDescent="0.25">
      <c r="A483" s="111"/>
      <c r="B483" s="111"/>
      <c r="C483" s="111"/>
      <c r="D483" s="118"/>
      <c r="E483" s="111"/>
      <c r="F483" s="111"/>
      <c r="G483" s="111"/>
      <c r="H483" s="111"/>
      <c r="I483" s="111"/>
      <c r="J483" s="111"/>
    </row>
    <row r="484" spans="1:10" ht="17.399999999999999" x14ac:dyDescent="0.25">
      <c r="A484" s="111"/>
      <c r="B484" s="111"/>
      <c r="C484" s="111"/>
      <c r="D484" s="118"/>
      <c r="E484" s="111"/>
      <c r="F484" s="111"/>
      <c r="G484" s="111"/>
      <c r="H484" s="111"/>
      <c r="I484" s="111"/>
      <c r="J484" s="111"/>
    </row>
    <row r="485" spans="1:10" ht="17.399999999999999" x14ac:dyDescent="0.25">
      <c r="A485" s="111"/>
      <c r="B485" s="111"/>
      <c r="C485" s="111"/>
      <c r="D485" s="118"/>
      <c r="E485" s="111"/>
      <c r="F485" s="111"/>
      <c r="G485" s="111"/>
      <c r="H485" s="111"/>
      <c r="I485" s="111"/>
      <c r="J485" s="111"/>
    </row>
    <row r="486" spans="1:10" ht="17.399999999999999" x14ac:dyDescent="0.25">
      <c r="A486" s="111"/>
      <c r="B486" s="111"/>
      <c r="C486" s="111"/>
      <c r="D486" s="118"/>
      <c r="E486" s="111"/>
      <c r="F486" s="111"/>
      <c r="G486" s="111"/>
      <c r="H486" s="111"/>
      <c r="I486" s="111"/>
      <c r="J486" s="111"/>
    </row>
    <row r="487" spans="1:10" ht="17.399999999999999" x14ac:dyDescent="0.25">
      <c r="A487" s="111"/>
      <c r="B487" s="111"/>
      <c r="C487" s="111"/>
      <c r="D487" s="118"/>
      <c r="E487" s="111"/>
      <c r="F487" s="111"/>
      <c r="G487" s="111"/>
      <c r="H487" s="111"/>
      <c r="I487" s="111"/>
      <c r="J487" s="111"/>
    </row>
    <row r="488" spans="1:10" ht="17.399999999999999" x14ac:dyDescent="0.25">
      <c r="A488" s="111"/>
      <c r="B488" s="111"/>
      <c r="C488" s="111"/>
      <c r="D488" s="118"/>
      <c r="E488" s="111"/>
      <c r="F488" s="111"/>
      <c r="G488" s="111"/>
      <c r="H488" s="111"/>
      <c r="I488" s="111"/>
      <c r="J488" s="111"/>
    </row>
    <row r="489" spans="1:10" ht="17.399999999999999" x14ac:dyDescent="0.25">
      <c r="A489" s="111"/>
      <c r="B489" s="111"/>
      <c r="C489" s="111"/>
      <c r="D489" s="118"/>
      <c r="E489" s="111"/>
      <c r="F489" s="111"/>
      <c r="G489" s="111"/>
      <c r="H489" s="111"/>
      <c r="I489" s="111"/>
      <c r="J489" s="111"/>
    </row>
    <row r="490" spans="1:10" ht="17.399999999999999" x14ac:dyDescent="0.25">
      <c r="A490" s="111"/>
      <c r="B490" s="111"/>
      <c r="C490" s="111"/>
      <c r="D490" s="118"/>
      <c r="E490" s="111"/>
      <c r="F490" s="111"/>
      <c r="G490" s="111"/>
      <c r="H490" s="111"/>
      <c r="I490" s="111"/>
      <c r="J490" s="111"/>
    </row>
    <row r="491" spans="1:10" ht="17.399999999999999" x14ac:dyDescent="0.25">
      <c r="A491" s="111"/>
      <c r="B491" s="111"/>
      <c r="C491" s="111"/>
      <c r="D491" s="118"/>
      <c r="E491" s="111"/>
      <c r="F491" s="111"/>
      <c r="G491" s="111"/>
      <c r="H491" s="111"/>
      <c r="I491" s="111"/>
      <c r="J491" s="111"/>
    </row>
    <row r="492" spans="1:10" ht="17.399999999999999" x14ac:dyDescent="0.25">
      <c r="A492" s="111"/>
      <c r="B492" s="111"/>
      <c r="C492" s="111"/>
      <c r="D492" s="118"/>
      <c r="E492" s="111"/>
      <c r="F492" s="111"/>
      <c r="G492" s="111"/>
      <c r="H492" s="111"/>
      <c r="I492" s="111"/>
      <c r="J492" s="111"/>
    </row>
    <row r="493" spans="1:10" ht="17.399999999999999" x14ac:dyDescent="0.25">
      <c r="A493" s="111"/>
      <c r="B493" s="111"/>
      <c r="C493" s="111"/>
      <c r="D493" s="118"/>
      <c r="E493" s="111"/>
      <c r="F493" s="111"/>
      <c r="G493" s="111"/>
      <c r="H493" s="111"/>
      <c r="I493" s="111"/>
      <c r="J493" s="111"/>
    </row>
    <row r="494" spans="1:10" ht="17.399999999999999" x14ac:dyDescent="0.25">
      <c r="A494" s="111"/>
      <c r="B494" s="111"/>
      <c r="C494" s="111"/>
      <c r="D494" s="118"/>
      <c r="E494" s="111"/>
      <c r="F494" s="111"/>
      <c r="G494" s="111"/>
      <c r="H494" s="111"/>
      <c r="I494" s="111"/>
      <c r="J494" s="111"/>
    </row>
    <row r="495" spans="1:10" ht="17.399999999999999" x14ac:dyDescent="0.25">
      <c r="A495" s="111"/>
      <c r="B495" s="111"/>
      <c r="C495" s="111"/>
      <c r="D495" s="118"/>
      <c r="E495" s="111"/>
      <c r="F495" s="111"/>
      <c r="G495" s="111"/>
      <c r="H495" s="111"/>
      <c r="I495" s="111"/>
      <c r="J495" s="111"/>
    </row>
    <row r="496" spans="1:10" ht="17.399999999999999" x14ac:dyDescent="0.25">
      <c r="A496" s="111"/>
      <c r="B496" s="111"/>
      <c r="C496" s="111"/>
      <c r="D496" s="118"/>
      <c r="E496" s="111"/>
      <c r="F496" s="111"/>
      <c r="G496" s="111"/>
      <c r="H496" s="111"/>
      <c r="I496" s="111"/>
      <c r="J496" s="111"/>
    </row>
    <row r="497" spans="1:10" ht="17.399999999999999" x14ac:dyDescent="0.25">
      <c r="A497" s="111"/>
      <c r="B497" s="111"/>
      <c r="C497" s="111"/>
      <c r="D497" s="118"/>
      <c r="E497" s="111"/>
      <c r="F497" s="111"/>
      <c r="G497" s="111"/>
      <c r="H497" s="111"/>
      <c r="I497" s="111"/>
      <c r="J497" s="111"/>
    </row>
    <row r="498" spans="1:10" ht="17.399999999999999" x14ac:dyDescent="0.25">
      <c r="A498" s="111"/>
      <c r="B498" s="111"/>
      <c r="C498" s="111"/>
      <c r="D498" s="118"/>
      <c r="E498" s="111"/>
      <c r="F498" s="111"/>
      <c r="G498" s="111"/>
      <c r="H498" s="111"/>
      <c r="I498" s="111"/>
      <c r="J498" s="111"/>
    </row>
    <row r="499" spans="1:10" ht="17.399999999999999" x14ac:dyDescent="0.25">
      <c r="A499" s="111"/>
      <c r="B499" s="111"/>
      <c r="C499" s="111"/>
      <c r="D499" s="118"/>
      <c r="E499" s="111"/>
      <c r="F499" s="111"/>
      <c r="G499" s="111"/>
      <c r="H499" s="111"/>
      <c r="I499" s="111"/>
      <c r="J499" s="111"/>
    </row>
    <row r="500" spans="1:10" ht="17.399999999999999" x14ac:dyDescent="0.25">
      <c r="A500" s="111"/>
      <c r="B500" s="111"/>
      <c r="C500" s="111"/>
      <c r="D500" s="118"/>
      <c r="E500" s="111"/>
      <c r="F500" s="111"/>
      <c r="G500" s="111"/>
      <c r="H500" s="111"/>
      <c r="I500" s="111"/>
      <c r="J500" s="111"/>
    </row>
    <row r="501" spans="1:10" ht="17.399999999999999" x14ac:dyDescent="0.25">
      <c r="A501" s="111"/>
      <c r="B501" s="111"/>
      <c r="C501" s="111"/>
      <c r="D501" s="118"/>
      <c r="E501" s="111"/>
      <c r="F501" s="111"/>
      <c r="G501" s="111"/>
      <c r="H501" s="111"/>
      <c r="I501" s="111"/>
      <c r="J501" s="111"/>
    </row>
    <row r="502" spans="1:10" ht="17.399999999999999" x14ac:dyDescent="0.25">
      <c r="A502" s="111"/>
      <c r="B502" s="111"/>
      <c r="C502" s="111"/>
      <c r="D502" s="118"/>
      <c r="E502" s="111"/>
      <c r="F502" s="111"/>
      <c r="G502" s="111"/>
      <c r="H502" s="111"/>
      <c r="I502" s="111"/>
      <c r="J502" s="111"/>
    </row>
    <row r="503" spans="1:10" ht="17.399999999999999" x14ac:dyDescent="0.25">
      <c r="A503" s="111"/>
      <c r="B503" s="111"/>
      <c r="C503" s="111"/>
      <c r="D503" s="118"/>
      <c r="E503" s="111"/>
      <c r="F503" s="111"/>
      <c r="G503" s="111"/>
      <c r="H503" s="111"/>
      <c r="I503" s="111"/>
      <c r="J503" s="111"/>
    </row>
    <row r="504" spans="1:10" ht="17.399999999999999" x14ac:dyDescent="0.25">
      <c r="A504" s="111"/>
      <c r="B504" s="111"/>
      <c r="C504" s="111"/>
      <c r="D504" s="118"/>
      <c r="E504" s="111"/>
      <c r="F504" s="111"/>
      <c r="G504" s="111"/>
      <c r="H504" s="111"/>
      <c r="I504" s="111"/>
      <c r="J504" s="111"/>
    </row>
    <row r="505" spans="1:10" ht="17.399999999999999" x14ac:dyDescent="0.25">
      <c r="A505" s="111"/>
      <c r="B505" s="111"/>
      <c r="C505" s="111"/>
      <c r="D505" s="118"/>
      <c r="E505" s="111"/>
      <c r="F505" s="111"/>
      <c r="G505" s="111"/>
      <c r="H505" s="111"/>
      <c r="I505" s="111"/>
      <c r="J505" s="111"/>
    </row>
    <row r="506" spans="1:10" ht="17.399999999999999" x14ac:dyDescent="0.25">
      <c r="A506" s="111"/>
      <c r="B506" s="111"/>
      <c r="C506" s="111"/>
      <c r="D506" s="118"/>
      <c r="E506" s="111"/>
      <c r="F506" s="111"/>
      <c r="G506" s="111"/>
      <c r="H506" s="111"/>
      <c r="I506" s="111"/>
      <c r="J506" s="111"/>
    </row>
    <row r="507" spans="1:10" ht="17.399999999999999" x14ac:dyDescent="0.25">
      <c r="A507" s="111"/>
      <c r="B507" s="111"/>
      <c r="C507" s="111"/>
      <c r="D507" s="118"/>
      <c r="E507" s="111"/>
      <c r="F507" s="111"/>
      <c r="G507" s="111"/>
      <c r="H507" s="111"/>
      <c r="I507" s="111"/>
      <c r="J507" s="111"/>
    </row>
    <row r="508" spans="1:10" ht="17.399999999999999" x14ac:dyDescent="0.25">
      <c r="A508" s="111"/>
      <c r="B508" s="111"/>
      <c r="C508" s="111"/>
      <c r="D508" s="118"/>
      <c r="E508" s="111"/>
      <c r="F508" s="111"/>
      <c r="G508" s="111"/>
      <c r="H508" s="111"/>
      <c r="I508" s="111"/>
      <c r="J508" s="111"/>
    </row>
    <row r="509" spans="1:10" ht="17.399999999999999" x14ac:dyDescent="0.25">
      <c r="A509" s="111"/>
      <c r="B509" s="111"/>
      <c r="C509" s="111"/>
      <c r="D509" s="118"/>
      <c r="E509" s="111"/>
      <c r="F509" s="111"/>
      <c r="G509" s="111"/>
      <c r="H509" s="111"/>
      <c r="I509" s="111"/>
      <c r="J509" s="111"/>
    </row>
    <row r="510" spans="1:10" ht="17.399999999999999" x14ac:dyDescent="0.25">
      <c r="A510" s="111"/>
      <c r="B510" s="111"/>
      <c r="C510" s="111"/>
      <c r="D510" s="118"/>
      <c r="E510" s="111"/>
      <c r="F510" s="111"/>
      <c r="G510" s="111"/>
      <c r="H510" s="111"/>
      <c r="I510" s="111"/>
      <c r="J510" s="111"/>
    </row>
    <row r="511" spans="1:10" ht="17.399999999999999" x14ac:dyDescent="0.25">
      <c r="A511" s="111"/>
      <c r="B511" s="111"/>
      <c r="C511" s="111"/>
      <c r="D511" s="118"/>
      <c r="E511" s="111"/>
      <c r="F511" s="111"/>
      <c r="G511" s="111"/>
      <c r="H511" s="111"/>
      <c r="I511" s="111"/>
      <c r="J511" s="111"/>
    </row>
    <row r="512" spans="1:10" ht="17.399999999999999" x14ac:dyDescent="0.25">
      <c r="A512" s="111"/>
      <c r="B512" s="111"/>
      <c r="C512" s="111"/>
      <c r="D512" s="118"/>
      <c r="E512" s="111"/>
      <c r="F512" s="111"/>
      <c r="G512" s="111"/>
      <c r="H512" s="111"/>
      <c r="I512" s="111"/>
      <c r="J512" s="111"/>
    </row>
    <row r="513" spans="1:10" ht="17.399999999999999" x14ac:dyDescent="0.25">
      <c r="A513" s="111"/>
      <c r="B513" s="111"/>
      <c r="C513" s="111"/>
      <c r="D513" s="118"/>
      <c r="E513" s="111"/>
      <c r="F513" s="111"/>
      <c r="G513" s="111"/>
      <c r="H513" s="111"/>
      <c r="I513" s="111"/>
      <c r="J513" s="111"/>
    </row>
    <row r="514" spans="1:10" ht="17.399999999999999" x14ac:dyDescent="0.25">
      <c r="A514" s="111"/>
      <c r="B514" s="111"/>
      <c r="C514" s="111"/>
      <c r="D514" s="118"/>
      <c r="E514" s="111"/>
      <c r="F514" s="111"/>
      <c r="G514" s="111"/>
      <c r="H514" s="111"/>
      <c r="I514" s="111"/>
      <c r="J514" s="111"/>
    </row>
    <row r="515" spans="1:10" ht="17.399999999999999" x14ac:dyDescent="0.25">
      <c r="A515" s="111"/>
      <c r="B515" s="111"/>
      <c r="C515" s="111"/>
      <c r="D515" s="118"/>
      <c r="E515" s="111"/>
      <c r="F515" s="111"/>
      <c r="G515" s="111"/>
      <c r="H515" s="111"/>
      <c r="I515" s="111"/>
      <c r="J515" s="111"/>
    </row>
    <row r="516" spans="1:10" ht="17.399999999999999" x14ac:dyDescent="0.25">
      <c r="A516" s="111"/>
      <c r="B516" s="111"/>
      <c r="C516" s="111"/>
      <c r="D516" s="118"/>
      <c r="E516" s="111"/>
      <c r="F516" s="111"/>
      <c r="G516" s="111"/>
      <c r="H516" s="111"/>
      <c r="I516" s="111"/>
      <c r="J516" s="111"/>
    </row>
    <row r="517" spans="1:10" ht="17.399999999999999" x14ac:dyDescent="0.25">
      <c r="A517" s="111"/>
      <c r="B517" s="111"/>
      <c r="C517" s="111"/>
      <c r="D517" s="118"/>
      <c r="E517" s="111"/>
      <c r="F517" s="111"/>
      <c r="G517" s="111"/>
      <c r="H517" s="111"/>
      <c r="I517" s="111"/>
      <c r="J517" s="111"/>
    </row>
    <row r="518" spans="1:10" ht="17.399999999999999" x14ac:dyDescent="0.25">
      <c r="A518" s="111"/>
      <c r="B518" s="111"/>
      <c r="C518" s="111"/>
      <c r="D518" s="118"/>
      <c r="E518" s="111"/>
      <c r="F518" s="111"/>
      <c r="G518" s="111"/>
      <c r="H518" s="111"/>
      <c r="I518" s="111"/>
      <c r="J518" s="111"/>
    </row>
    <row r="519" spans="1:10" ht="17.399999999999999" x14ac:dyDescent="0.25">
      <c r="A519" s="111"/>
      <c r="B519" s="111"/>
      <c r="C519" s="111"/>
      <c r="D519" s="118"/>
      <c r="E519" s="111"/>
      <c r="F519" s="111"/>
      <c r="G519" s="111"/>
      <c r="H519" s="111"/>
      <c r="I519" s="111"/>
      <c r="J519" s="111"/>
    </row>
    <row r="520" spans="1:10" ht="17.399999999999999" x14ac:dyDescent="0.25">
      <c r="A520" s="111"/>
      <c r="B520" s="111"/>
      <c r="C520" s="111"/>
      <c r="D520" s="118"/>
      <c r="E520" s="111"/>
      <c r="F520" s="111"/>
      <c r="G520" s="111"/>
      <c r="H520" s="111"/>
      <c r="I520" s="111"/>
      <c r="J520" s="111"/>
    </row>
    <row r="521" spans="1:10" ht="17.399999999999999" x14ac:dyDescent="0.25">
      <c r="A521" s="111"/>
      <c r="B521" s="111"/>
      <c r="C521" s="111"/>
      <c r="D521" s="118"/>
      <c r="E521" s="111"/>
      <c r="F521" s="111"/>
      <c r="G521" s="111"/>
      <c r="H521" s="111"/>
      <c r="I521" s="111"/>
      <c r="J521" s="111"/>
    </row>
    <row r="522" spans="1:10" ht="17.399999999999999" x14ac:dyDescent="0.25">
      <c r="A522" s="111"/>
      <c r="B522" s="111"/>
      <c r="C522" s="111"/>
      <c r="D522" s="118"/>
      <c r="E522" s="111"/>
      <c r="F522" s="111"/>
      <c r="G522" s="111"/>
      <c r="H522" s="111"/>
      <c r="I522" s="111"/>
      <c r="J522" s="111"/>
    </row>
    <row r="523" spans="1:10" ht="17.399999999999999" x14ac:dyDescent="0.25">
      <c r="A523" s="111"/>
      <c r="B523" s="111"/>
      <c r="C523" s="111"/>
      <c r="D523" s="118"/>
      <c r="E523" s="111"/>
      <c r="F523" s="111"/>
      <c r="G523" s="111"/>
      <c r="H523" s="111"/>
      <c r="I523" s="111"/>
      <c r="J523" s="111"/>
    </row>
    <row r="524" spans="1:10" ht="17.399999999999999" x14ac:dyDescent="0.25">
      <c r="A524" s="111"/>
      <c r="B524" s="111"/>
      <c r="C524" s="111"/>
      <c r="D524" s="118"/>
      <c r="E524" s="111"/>
      <c r="F524" s="111"/>
      <c r="G524" s="111"/>
      <c r="H524" s="111"/>
      <c r="I524" s="111"/>
      <c r="J524" s="111"/>
    </row>
    <row r="525" spans="1:10" ht="17.399999999999999" x14ac:dyDescent="0.25">
      <c r="A525" s="111"/>
      <c r="B525" s="111"/>
      <c r="C525" s="111"/>
      <c r="D525" s="118"/>
      <c r="E525" s="111"/>
      <c r="F525" s="111"/>
      <c r="G525" s="111"/>
      <c r="H525" s="111"/>
      <c r="I525" s="111"/>
      <c r="J525" s="111"/>
    </row>
    <row r="526" spans="1:10" ht="17.399999999999999" x14ac:dyDescent="0.25">
      <c r="A526" s="111"/>
      <c r="B526" s="111"/>
      <c r="C526" s="111"/>
      <c r="D526" s="118"/>
      <c r="E526" s="111"/>
      <c r="F526" s="111"/>
      <c r="G526" s="111"/>
      <c r="H526" s="111"/>
      <c r="I526" s="111"/>
      <c r="J526" s="111"/>
    </row>
    <row r="527" spans="1:10" ht="17.399999999999999" x14ac:dyDescent="0.25">
      <c r="A527" s="111"/>
      <c r="B527" s="111"/>
      <c r="C527" s="111"/>
      <c r="D527" s="118"/>
      <c r="E527" s="111"/>
      <c r="F527" s="111"/>
      <c r="G527" s="111"/>
      <c r="H527" s="111"/>
      <c r="I527" s="111"/>
      <c r="J527" s="111"/>
    </row>
    <row r="528" spans="1:10" ht="17.399999999999999" x14ac:dyDescent="0.25">
      <c r="A528" s="111"/>
      <c r="B528" s="111"/>
      <c r="C528" s="111"/>
      <c r="D528" s="118"/>
      <c r="E528" s="111"/>
      <c r="F528" s="111"/>
      <c r="G528" s="111"/>
      <c r="H528" s="111"/>
      <c r="I528" s="111"/>
      <c r="J528" s="111"/>
    </row>
    <row r="529" spans="1:10" ht="17.399999999999999" x14ac:dyDescent="0.25">
      <c r="A529" s="111"/>
      <c r="B529" s="111"/>
      <c r="C529" s="111"/>
      <c r="D529" s="118"/>
      <c r="E529" s="111"/>
      <c r="F529" s="111"/>
      <c r="G529" s="111"/>
      <c r="H529" s="111"/>
      <c r="I529" s="111"/>
      <c r="J529" s="111"/>
    </row>
    <row r="530" spans="1:10" ht="17.399999999999999" x14ac:dyDescent="0.25">
      <c r="A530" s="111"/>
      <c r="B530" s="111"/>
      <c r="C530" s="111"/>
      <c r="D530" s="118"/>
      <c r="E530" s="111"/>
      <c r="F530" s="111"/>
      <c r="G530" s="111"/>
      <c r="H530" s="111"/>
      <c r="I530" s="111"/>
      <c r="J530" s="111"/>
    </row>
    <row r="531" spans="1:10" ht="17.399999999999999" x14ac:dyDescent="0.25">
      <c r="A531" s="111"/>
      <c r="B531" s="111"/>
      <c r="C531" s="111"/>
      <c r="D531" s="118"/>
      <c r="E531" s="111"/>
      <c r="F531" s="111"/>
      <c r="G531" s="111"/>
      <c r="H531" s="111"/>
      <c r="I531" s="111"/>
      <c r="J531" s="111"/>
    </row>
    <row r="532" spans="1:10" ht="17.399999999999999" x14ac:dyDescent="0.25">
      <c r="A532" s="111"/>
      <c r="B532" s="111"/>
      <c r="C532" s="111"/>
      <c r="D532" s="118"/>
      <c r="E532" s="111"/>
      <c r="F532" s="111"/>
      <c r="G532" s="111"/>
      <c r="H532" s="111"/>
      <c r="I532" s="111"/>
      <c r="J532" s="111"/>
    </row>
    <row r="533" spans="1:10" ht="17.399999999999999" x14ac:dyDescent="0.25">
      <c r="A533" s="111"/>
      <c r="B533" s="111"/>
      <c r="C533" s="111"/>
      <c r="D533" s="118"/>
      <c r="E533" s="111"/>
      <c r="F533" s="111"/>
      <c r="G533" s="111"/>
      <c r="H533" s="111"/>
      <c r="I533" s="111"/>
      <c r="J533" s="111"/>
    </row>
    <row r="534" spans="1:10" ht="17.399999999999999" x14ac:dyDescent="0.25">
      <c r="A534" s="111"/>
      <c r="B534" s="111"/>
      <c r="C534" s="111"/>
      <c r="D534" s="118"/>
      <c r="E534" s="111"/>
      <c r="F534" s="111"/>
      <c r="G534" s="111"/>
      <c r="H534" s="111"/>
      <c r="I534" s="111"/>
      <c r="J534" s="111"/>
    </row>
    <row r="535" spans="1:10" ht="17.399999999999999" x14ac:dyDescent="0.25">
      <c r="A535" s="111"/>
      <c r="B535" s="111"/>
      <c r="C535" s="111"/>
      <c r="D535" s="118"/>
      <c r="E535" s="111"/>
      <c r="F535" s="111"/>
      <c r="G535" s="111"/>
      <c r="H535" s="111"/>
      <c r="I535" s="111"/>
      <c r="J535" s="111"/>
    </row>
    <row r="536" spans="1:10" ht="17.399999999999999" x14ac:dyDescent="0.25">
      <c r="A536" s="111"/>
      <c r="B536" s="111"/>
      <c r="C536" s="111"/>
      <c r="D536" s="118"/>
      <c r="E536" s="111"/>
      <c r="F536" s="111"/>
      <c r="G536" s="111"/>
      <c r="H536" s="111"/>
      <c r="I536" s="111"/>
      <c r="J536" s="111"/>
    </row>
    <row r="537" spans="1:10" ht="17.399999999999999" x14ac:dyDescent="0.25">
      <c r="A537" s="111"/>
      <c r="B537" s="111"/>
      <c r="C537" s="111"/>
      <c r="D537" s="118"/>
      <c r="E537" s="111"/>
      <c r="F537" s="111"/>
      <c r="G537" s="111"/>
      <c r="H537" s="111"/>
      <c r="I537" s="111"/>
      <c r="J537" s="111"/>
    </row>
    <row r="538" spans="1:10" ht="17.399999999999999" x14ac:dyDescent="0.25">
      <c r="A538" s="111"/>
      <c r="B538" s="111"/>
      <c r="C538" s="111"/>
      <c r="D538" s="118"/>
      <c r="E538" s="111"/>
      <c r="F538" s="111"/>
      <c r="G538" s="111"/>
      <c r="H538" s="111"/>
      <c r="I538" s="111"/>
      <c r="J538" s="111"/>
    </row>
    <row r="539" spans="1:10" ht="17.399999999999999" x14ac:dyDescent="0.25">
      <c r="A539" s="111"/>
      <c r="B539" s="111"/>
      <c r="C539" s="111"/>
      <c r="D539" s="118"/>
      <c r="E539" s="111"/>
      <c r="F539" s="111"/>
      <c r="G539" s="111"/>
      <c r="H539" s="111"/>
      <c r="I539" s="111"/>
      <c r="J539" s="111"/>
    </row>
    <row r="540" spans="1:10" ht="17.399999999999999" x14ac:dyDescent="0.25">
      <c r="A540" s="111"/>
      <c r="B540" s="111"/>
      <c r="C540" s="111"/>
      <c r="D540" s="118"/>
      <c r="E540" s="111"/>
      <c r="F540" s="111"/>
      <c r="G540" s="111"/>
      <c r="H540" s="111"/>
      <c r="I540" s="111"/>
      <c r="J540" s="111"/>
    </row>
    <row r="541" spans="1:10" ht="17.399999999999999" x14ac:dyDescent="0.25">
      <c r="A541" s="111"/>
      <c r="B541" s="111"/>
      <c r="C541" s="111"/>
      <c r="D541" s="118"/>
      <c r="E541" s="111"/>
      <c r="F541" s="111"/>
      <c r="G541" s="111"/>
      <c r="H541" s="111"/>
      <c r="I541" s="111"/>
      <c r="J541" s="111"/>
    </row>
    <row r="542" spans="1:10" ht="17.399999999999999" x14ac:dyDescent="0.25">
      <c r="A542" s="111"/>
      <c r="B542" s="111"/>
      <c r="C542" s="111"/>
      <c r="D542" s="118"/>
      <c r="E542" s="111"/>
      <c r="F542" s="111"/>
      <c r="G542" s="111"/>
      <c r="H542" s="111"/>
      <c r="I542" s="111"/>
      <c r="J542" s="111"/>
    </row>
    <row r="543" spans="1:10" ht="17.399999999999999" x14ac:dyDescent="0.25">
      <c r="A543" s="111"/>
      <c r="B543" s="111"/>
      <c r="C543" s="111"/>
      <c r="D543" s="118"/>
      <c r="E543" s="111"/>
      <c r="F543" s="111"/>
      <c r="G543" s="111"/>
      <c r="H543" s="111"/>
      <c r="I543" s="111"/>
      <c r="J543" s="111"/>
    </row>
    <row r="544" spans="1:10" ht="17.399999999999999" x14ac:dyDescent="0.25">
      <c r="A544" s="111"/>
      <c r="B544" s="111"/>
      <c r="C544" s="111"/>
      <c r="D544" s="118"/>
      <c r="E544" s="111"/>
      <c r="F544" s="111"/>
      <c r="G544" s="111"/>
      <c r="H544" s="111"/>
      <c r="I544" s="111"/>
      <c r="J544" s="111"/>
    </row>
    <row r="545" spans="1:10" ht="17.399999999999999" x14ac:dyDescent="0.25">
      <c r="A545" s="111"/>
      <c r="B545" s="111"/>
      <c r="C545" s="111"/>
      <c r="D545" s="118"/>
      <c r="E545" s="111"/>
      <c r="F545" s="111"/>
      <c r="G545" s="111"/>
      <c r="H545" s="111"/>
      <c r="I545" s="111"/>
      <c r="J545" s="111"/>
    </row>
    <row r="546" spans="1:10" ht="17.399999999999999" x14ac:dyDescent="0.25">
      <c r="A546" s="111"/>
      <c r="B546" s="111"/>
      <c r="C546" s="111"/>
      <c r="D546" s="118"/>
      <c r="E546" s="111"/>
      <c r="F546" s="111"/>
      <c r="G546" s="111"/>
      <c r="H546" s="111"/>
      <c r="I546" s="111"/>
      <c r="J546" s="111"/>
    </row>
    <row r="547" spans="1:10" ht="17.399999999999999" x14ac:dyDescent="0.25">
      <c r="A547" s="111"/>
      <c r="B547" s="111"/>
      <c r="C547" s="111"/>
      <c r="D547" s="118"/>
      <c r="E547" s="111"/>
      <c r="F547" s="111"/>
      <c r="G547" s="111"/>
      <c r="H547" s="111"/>
      <c r="I547" s="111"/>
      <c r="J547" s="111"/>
    </row>
    <row r="548" spans="1:10" ht="17.399999999999999" x14ac:dyDescent="0.25">
      <c r="A548" s="111"/>
      <c r="B548" s="111"/>
      <c r="C548" s="111"/>
      <c r="D548" s="118"/>
      <c r="E548" s="111"/>
      <c r="F548" s="111"/>
      <c r="G548" s="111"/>
      <c r="H548" s="111"/>
      <c r="I548" s="111"/>
      <c r="J548" s="111"/>
    </row>
    <row r="549" spans="1:10" ht="17.399999999999999" x14ac:dyDescent="0.25">
      <c r="A549" s="111"/>
      <c r="B549" s="111"/>
      <c r="C549" s="111"/>
      <c r="D549" s="118"/>
      <c r="E549" s="111"/>
      <c r="F549" s="111"/>
      <c r="G549" s="111"/>
      <c r="H549" s="111"/>
      <c r="I549" s="111"/>
      <c r="J549" s="111"/>
    </row>
    <row r="550" spans="1:10" ht="17.399999999999999" x14ac:dyDescent="0.25">
      <c r="A550" s="111"/>
      <c r="B550" s="111"/>
      <c r="C550" s="111"/>
      <c r="D550" s="118"/>
      <c r="E550" s="111"/>
      <c r="F550" s="111"/>
      <c r="G550" s="111"/>
      <c r="H550" s="111"/>
      <c r="I550" s="111"/>
      <c r="J550" s="111"/>
    </row>
    <row r="551" spans="1:10" ht="17.399999999999999" x14ac:dyDescent="0.25">
      <c r="A551" s="111"/>
      <c r="B551" s="111"/>
      <c r="C551" s="111"/>
      <c r="D551" s="118"/>
      <c r="E551" s="111"/>
      <c r="F551" s="111"/>
      <c r="G551" s="111"/>
      <c r="H551" s="111"/>
      <c r="I551" s="111"/>
      <c r="J551" s="111"/>
    </row>
    <row r="552" spans="1:10" ht="17.399999999999999" x14ac:dyDescent="0.25">
      <c r="A552" s="111"/>
      <c r="B552" s="111"/>
      <c r="C552" s="111"/>
      <c r="D552" s="118"/>
      <c r="E552" s="111"/>
      <c r="F552" s="111"/>
      <c r="G552" s="111"/>
      <c r="H552" s="111"/>
      <c r="I552" s="111"/>
      <c r="J552" s="111"/>
    </row>
    <row r="553" spans="1:10" ht="17.399999999999999" x14ac:dyDescent="0.25">
      <c r="A553" s="111"/>
      <c r="B553" s="111"/>
      <c r="C553" s="111"/>
      <c r="D553" s="118"/>
      <c r="E553" s="111"/>
      <c r="F553" s="111"/>
      <c r="G553" s="111"/>
      <c r="H553" s="111"/>
      <c r="I553" s="111"/>
      <c r="J553" s="111"/>
    </row>
    <row r="554" spans="1:10" ht="17.399999999999999" x14ac:dyDescent="0.25">
      <c r="A554" s="111"/>
      <c r="B554" s="111"/>
      <c r="C554" s="111"/>
      <c r="D554" s="118"/>
      <c r="E554" s="111"/>
      <c r="F554" s="111"/>
      <c r="G554" s="111"/>
      <c r="H554" s="111"/>
      <c r="I554" s="111"/>
      <c r="J554" s="111"/>
    </row>
    <row r="555" spans="1:10" ht="17.399999999999999" x14ac:dyDescent="0.25">
      <c r="A555" s="111"/>
      <c r="B555" s="111"/>
      <c r="C555" s="111"/>
      <c r="D555" s="118"/>
      <c r="E555" s="111"/>
      <c r="F555" s="111"/>
      <c r="G555" s="111"/>
      <c r="H555" s="111"/>
      <c r="I555" s="111"/>
      <c r="J555" s="111"/>
    </row>
    <row r="556" spans="1:10" ht="17.399999999999999" x14ac:dyDescent="0.25">
      <c r="A556" s="111"/>
      <c r="B556" s="111"/>
      <c r="C556" s="111"/>
      <c r="D556" s="118"/>
      <c r="E556" s="111"/>
      <c r="F556" s="111"/>
      <c r="G556" s="111"/>
      <c r="H556" s="111"/>
      <c r="I556" s="111"/>
      <c r="J556" s="111"/>
    </row>
    <row r="557" spans="1:10" ht="17.399999999999999" x14ac:dyDescent="0.25">
      <c r="A557" s="111"/>
      <c r="B557" s="111"/>
      <c r="C557" s="111"/>
      <c r="D557" s="118"/>
      <c r="E557" s="111"/>
      <c r="F557" s="111"/>
      <c r="G557" s="111"/>
      <c r="H557" s="111"/>
      <c r="I557" s="111"/>
      <c r="J557" s="111"/>
    </row>
    <row r="558" spans="1:10" ht="17.399999999999999" x14ac:dyDescent="0.25">
      <c r="A558" s="111"/>
      <c r="B558" s="111"/>
      <c r="C558" s="111"/>
      <c r="D558" s="118"/>
      <c r="E558" s="111"/>
      <c r="F558" s="111"/>
      <c r="G558" s="111"/>
      <c r="H558" s="111"/>
      <c r="I558" s="111"/>
      <c r="J558" s="111"/>
    </row>
    <row r="559" spans="1:10" ht="17.399999999999999" x14ac:dyDescent="0.25">
      <c r="A559" s="111"/>
      <c r="B559" s="111"/>
      <c r="C559" s="111"/>
      <c r="D559" s="118"/>
      <c r="E559" s="111"/>
      <c r="F559" s="111"/>
      <c r="G559" s="111"/>
      <c r="H559" s="111"/>
      <c r="I559" s="111"/>
      <c r="J559" s="111"/>
    </row>
    <row r="560" spans="1:10" ht="17.399999999999999" x14ac:dyDescent="0.25">
      <c r="A560" s="111"/>
      <c r="B560" s="111"/>
      <c r="C560" s="111"/>
      <c r="D560" s="118"/>
      <c r="E560" s="111"/>
      <c r="F560" s="111"/>
      <c r="G560" s="111"/>
      <c r="H560" s="111"/>
      <c r="I560" s="111"/>
      <c r="J560" s="111"/>
    </row>
    <row r="561" spans="1:10" ht="17.399999999999999" x14ac:dyDescent="0.25">
      <c r="A561" s="111"/>
      <c r="B561" s="111"/>
      <c r="C561" s="111"/>
      <c r="D561" s="118"/>
      <c r="E561" s="111"/>
      <c r="F561" s="111"/>
      <c r="G561" s="111"/>
      <c r="H561" s="111"/>
      <c r="I561" s="111"/>
      <c r="J561" s="111"/>
    </row>
    <row r="562" spans="1:10" ht="17.399999999999999" x14ac:dyDescent="0.25">
      <c r="A562" s="111"/>
      <c r="B562" s="111"/>
      <c r="C562" s="111"/>
      <c r="D562" s="118"/>
      <c r="E562" s="111"/>
      <c r="F562" s="111"/>
      <c r="G562" s="111"/>
      <c r="H562" s="111"/>
      <c r="I562" s="111"/>
      <c r="J562" s="111"/>
    </row>
    <row r="563" spans="1:10" ht="17.399999999999999" x14ac:dyDescent="0.25">
      <c r="A563" s="111"/>
      <c r="B563" s="111"/>
      <c r="C563" s="111"/>
      <c r="D563" s="118"/>
      <c r="E563" s="111"/>
      <c r="F563" s="111"/>
      <c r="G563" s="111"/>
      <c r="H563" s="111"/>
      <c r="I563" s="111"/>
      <c r="J563" s="111"/>
    </row>
    <row r="564" spans="1:10" ht="17.399999999999999" x14ac:dyDescent="0.25">
      <c r="A564" s="111"/>
      <c r="B564" s="111"/>
      <c r="C564" s="111"/>
      <c r="D564" s="118"/>
      <c r="E564" s="111"/>
      <c r="F564" s="111"/>
      <c r="G564" s="111"/>
      <c r="H564" s="111"/>
      <c r="I564" s="111"/>
      <c r="J564" s="111"/>
    </row>
    <row r="565" spans="1:10" ht="17.399999999999999" x14ac:dyDescent="0.25">
      <c r="A565" s="111"/>
      <c r="B565" s="111"/>
      <c r="C565" s="111"/>
      <c r="D565" s="118"/>
      <c r="E565" s="111"/>
      <c r="F565" s="111"/>
      <c r="G565" s="111"/>
      <c r="H565" s="111"/>
      <c r="I565" s="111"/>
      <c r="J565" s="111"/>
    </row>
    <row r="566" spans="1:10" ht="17.399999999999999" x14ac:dyDescent="0.25">
      <c r="A566" s="111"/>
      <c r="B566" s="111"/>
      <c r="C566" s="111"/>
      <c r="D566" s="118"/>
      <c r="E566" s="111"/>
      <c r="F566" s="111"/>
      <c r="G566" s="111"/>
      <c r="H566" s="111"/>
      <c r="I566" s="111"/>
      <c r="J566" s="111"/>
    </row>
    <row r="567" spans="1:10" ht="17.399999999999999" x14ac:dyDescent="0.25">
      <c r="A567" s="111"/>
      <c r="B567" s="111"/>
      <c r="C567" s="111"/>
      <c r="D567" s="118"/>
      <c r="E567" s="111"/>
      <c r="F567" s="111"/>
      <c r="G567" s="111"/>
      <c r="H567" s="111"/>
      <c r="I567" s="111"/>
      <c r="J567" s="111"/>
    </row>
    <row r="568" spans="1:10" ht="17.399999999999999" x14ac:dyDescent="0.25">
      <c r="A568" s="111"/>
      <c r="B568" s="111"/>
      <c r="C568" s="111"/>
      <c r="D568" s="118"/>
      <c r="E568" s="111"/>
      <c r="F568" s="111"/>
      <c r="G568" s="111"/>
      <c r="H568" s="111"/>
      <c r="I568" s="111"/>
      <c r="J568" s="111"/>
    </row>
    <row r="569" spans="1:10" ht="17.399999999999999" x14ac:dyDescent="0.25">
      <c r="A569" s="111"/>
      <c r="B569" s="111"/>
      <c r="C569" s="111"/>
      <c r="D569" s="118"/>
      <c r="E569" s="111"/>
      <c r="F569" s="111"/>
      <c r="G569" s="111"/>
      <c r="H569" s="111"/>
      <c r="I569" s="111"/>
      <c r="J569" s="111"/>
    </row>
    <row r="570" spans="1:10" ht="17.399999999999999" x14ac:dyDescent="0.25">
      <c r="A570" s="111"/>
      <c r="B570" s="111"/>
      <c r="C570" s="111"/>
      <c r="D570" s="118"/>
      <c r="E570" s="111"/>
      <c r="F570" s="111"/>
      <c r="G570" s="111"/>
      <c r="H570" s="111"/>
      <c r="I570" s="111"/>
      <c r="J570" s="111"/>
    </row>
    <row r="571" spans="1:10" ht="17.399999999999999" x14ac:dyDescent="0.25">
      <c r="A571" s="111"/>
      <c r="B571" s="111"/>
      <c r="C571" s="111"/>
      <c r="D571" s="118"/>
      <c r="E571" s="111"/>
      <c r="F571" s="111"/>
      <c r="G571" s="111"/>
      <c r="H571" s="111"/>
      <c r="I571" s="111"/>
      <c r="J571" s="111"/>
    </row>
    <row r="572" spans="1:10" ht="17.399999999999999" x14ac:dyDescent="0.25">
      <c r="A572" s="111"/>
      <c r="B572" s="111"/>
      <c r="C572" s="111"/>
      <c r="D572" s="118"/>
      <c r="E572" s="111"/>
      <c r="F572" s="111"/>
      <c r="G572" s="111"/>
      <c r="H572" s="111"/>
      <c r="I572" s="111"/>
      <c r="J572" s="111"/>
    </row>
    <row r="573" spans="1:10" ht="17.399999999999999" x14ac:dyDescent="0.25">
      <c r="A573" s="111"/>
      <c r="B573" s="111"/>
      <c r="C573" s="111"/>
      <c r="D573" s="118"/>
      <c r="E573" s="111"/>
      <c r="F573" s="111"/>
      <c r="G573" s="111"/>
      <c r="H573" s="111"/>
      <c r="I573" s="111"/>
      <c r="J573" s="111"/>
    </row>
    <row r="574" spans="1:10" ht="17.399999999999999" x14ac:dyDescent="0.25">
      <c r="A574" s="111"/>
      <c r="B574" s="111"/>
      <c r="C574" s="111"/>
      <c r="D574" s="118"/>
      <c r="E574" s="111"/>
      <c r="F574" s="111"/>
      <c r="G574" s="111"/>
      <c r="H574" s="111"/>
      <c r="I574" s="111"/>
      <c r="J574" s="111"/>
    </row>
    <row r="575" spans="1:10" ht="17.399999999999999" x14ac:dyDescent="0.25">
      <c r="A575" s="111"/>
      <c r="B575" s="111"/>
      <c r="C575" s="111"/>
      <c r="D575" s="118"/>
      <c r="E575" s="111"/>
      <c r="F575" s="111"/>
      <c r="G575" s="111"/>
      <c r="H575" s="111"/>
      <c r="I575" s="111"/>
      <c r="J575" s="111"/>
    </row>
    <row r="576" spans="1:10" ht="17.399999999999999" x14ac:dyDescent="0.25">
      <c r="A576" s="111"/>
      <c r="B576" s="111"/>
      <c r="C576" s="111"/>
      <c r="D576" s="118"/>
      <c r="E576" s="111"/>
      <c r="F576" s="111"/>
      <c r="G576" s="111"/>
      <c r="H576" s="111"/>
      <c r="I576" s="111"/>
      <c r="J576" s="111"/>
    </row>
    <row r="577" spans="1:10" ht="17.399999999999999" x14ac:dyDescent="0.25">
      <c r="A577" s="111"/>
      <c r="B577" s="111"/>
      <c r="C577" s="111"/>
      <c r="D577" s="118"/>
      <c r="E577" s="111"/>
      <c r="F577" s="111"/>
      <c r="G577" s="111"/>
      <c r="H577" s="111"/>
      <c r="I577" s="111"/>
      <c r="J577" s="111"/>
    </row>
    <row r="578" spans="1:10" ht="17.399999999999999" x14ac:dyDescent="0.25">
      <c r="A578" s="111"/>
      <c r="B578" s="111"/>
      <c r="C578" s="111"/>
      <c r="D578" s="118"/>
      <c r="E578" s="111"/>
      <c r="F578" s="111"/>
      <c r="G578" s="111"/>
      <c r="H578" s="111"/>
      <c r="I578" s="111"/>
      <c r="J578" s="111"/>
    </row>
    <row r="579" spans="1:10" ht="17.399999999999999" x14ac:dyDescent="0.25">
      <c r="A579" s="111"/>
      <c r="B579" s="111"/>
      <c r="C579" s="111"/>
      <c r="D579" s="118"/>
      <c r="E579" s="111"/>
      <c r="F579" s="111"/>
      <c r="G579" s="111"/>
      <c r="H579" s="111"/>
      <c r="I579" s="111"/>
      <c r="J579" s="111"/>
    </row>
    <row r="580" spans="1:10" ht="17.399999999999999" x14ac:dyDescent="0.25">
      <c r="A580" s="111"/>
      <c r="B580" s="111"/>
      <c r="C580" s="111"/>
      <c r="D580" s="118"/>
      <c r="E580" s="111"/>
      <c r="F580" s="111"/>
      <c r="G580" s="111"/>
      <c r="H580" s="111"/>
      <c r="I580" s="111"/>
      <c r="J580" s="111"/>
    </row>
    <row r="581" spans="1:10" ht="17.399999999999999" x14ac:dyDescent="0.25">
      <c r="A581" s="111"/>
      <c r="B581" s="111"/>
      <c r="C581" s="111"/>
      <c r="D581" s="118"/>
      <c r="E581" s="111"/>
      <c r="F581" s="111"/>
      <c r="G581" s="111"/>
      <c r="H581" s="111"/>
      <c r="I581" s="111"/>
      <c r="J581" s="111"/>
    </row>
    <row r="582" spans="1:10" ht="17.399999999999999" x14ac:dyDescent="0.25">
      <c r="A582" s="111"/>
      <c r="B582" s="111"/>
      <c r="C582" s="111"/>
      <c r="D582" s="118"/>
      <c r="E582" s="111"/>
      <c r="F582" s="111"/>
      <c r="G582" s="111"/>
      <c r="H582" s="111"/>
      <c r="I582" s="111"/>
      <c r="J582" s="111"/>
    </row>
    <row r="583" spans="1:10" ht="17.399999999999999" x14ac:dyDescent="0.25">
      <c r="A583" s="111"/>
      <c r="B583" s="111"/>
      <c r="C583" s="111"/>
      <c r="D583" s="118"/>
      <c r="E583" s="111"/>
      <c r="F583" s="111"/>
      <c r="G583" s="111"/>
      <c r="H583" s="111"/>
      <c r="I583" s="111"/>
      <c r="J583" s="111"/>
    </row>
    <row r="584" spans="1:10" ht="17.399999999999999" x14ac:dyDescent="0.25">
      <c r="A584" s="111"/>
      <c r="B584" s="111"/>
      <c r="C584" s="111"/>
      <c r="D584" s="118"/>
      <c r="E584" s="111"/>
      <c r="F584" s="111"/>
      <c r="G584" s="111"/>
      <c r="H584" s="111"/>
      <c r="I584" s="111"/>
      <c r="J584" s="111"/>
    </row>
    <row r="585" spans="1:10" ht="17.399999999999999" x14ac:dyDescent="0.25">
      <c r="A585" s="111"/>
      <c r="B585" s="111"/>
      <c r="C585" s="111"/>
      <c r="D585" s="118"/>
      <c r="E585" s="111"/>
      <c r="F585" s="111"/>
      <c r="G585" s="111"/>
      <c r="H585" s="111"/>
      <c r="I585" s="111"/>
      <c r="J585" s="111"/>
    </row>
    <row r="586" spans="1:10" ht="17.399999999999999" x14ac:dyDescent="0.25">
      <c r="A586" s="111"/>
      <c r="B586" s="111"/>
      <c r="C586" s="111"/>
      <c r="D586" s="118"/>
      <c r="E586" s="111"/>
      <c r="F586" s="111"/>
      <c r="G586" s="111"/>
      <c r="H586" s="111"/>
      <c r="I586" s="111"/>
      <c r="J586" s="111"/>
    </row>
    <row r="587" spans="1:10" ht="17.399999999999999" x14ac:dyDescent="0.25">
      <c r="A587" s="111"/>
      <c r="B587" s="111"/>
      <c r="C587" s="111"/>
      <c r="D587" s="118"/>
      <c r="E587" s="111"/>
      <c r="F587" s="111"/>
      <c r="G587" s="111"/>
      <c r="H587" s="111"/>
      <c r="I587" s="111"/>
      <c r="J587" s="111"/>
    </row>
    <row r="588" spans="1:10" ht="17.399999999999999" x14ac:dyDescent="0.25">
      <c r="A588" s="111"/>
      <c r="B588" s="111"/>
      <c r="C588" s="111"/>
      <c r="D588" s="118"/>
      <c r="E588" s="111"/>
      <c r="F588" s="111"/>
      <c r="G588" s="111"/>
      <c r="H588" s="111"/>
      <c r="I588" s="111"/>
      <c r="J588" s="111"/>
    </row>
    <row r="589" spans="1:10" ht="17.399999999999999" x14ac:dyDescent="0.25">
      <c r="A589" s="111"/>
      <c r="B589" s="111"/>
      <c r="C589" s="111"/>
      <c r="D589" s="118"/>
      <c r="E589" s="111"/>
      <c r="F589" s="111"/>
      <c r="G589" s="111"/>
      <c r="H589" s="111"/>
      <c r="I589" s="111"/>
      <c r="J589" s="111"/>
    </row>
    <row r="590" spans="1:10" ht="17.399999999999999" x14ac:dyDescent="0.25">
      <c r="A590" s="111"/>
      <c r="B590" s="111"/>
      <c r="C590" s="111"/>
      <c r="D590" s="118"/>
      <c r="E590" s="111"/>
      <c r="F590" s="111"/>
      <c r="G590" s="111"/>
      <c r="H590" s="111"/>
      <c r="I590" s="111"/>
      <c r="J590" s="111"/>
    </row>
    <row r="591" spans="1:10" ht="17.399999999999999" x14ac:dyDescent="0.25">
      <c r="A591" s="111"/>
      <c r="B591" s="111"/>
      <c r="C591" s="111"/>
      <c r="D591" s="118"/>
      <c r="E591" s="111"/>
      <c r="F591" s="111"/>
      <c r="G591" s="111"/>
      <c r="H591" s="111"/>
      <c r="I591" s="111"/>
      <c r="J591" s="111"/>
    </row>
    <row r="592" spans="1:10" ht="17.399999999999999" x14ac:dyDescent="0.25">
      <c r="A592" s="111"/>
      <c r="B592" s="111"/>
      <c r="C592" s="111"/>
      <c r="D592" s="118"/>
      <c r="E592" s="111"/>
      <c r="F592" s="111"/>
      <c r="G592" s="111"/>
      <c r="H592" s="111"/>
      <c r="I592" s="111"/>
      <c r="J592" s="111"/>
    </row>
    <row r="593" spans="1:10" ht="17.399999999999999" x14ac:dyDescent="0.25">
      <c r="A593" s="111"/>
      <c r="B593" s="111"/>
      <c r="C593" s="111"/>
      <c r="D593" s="118"/>
      <c r="E593" s="111"/>
      <c r="F593" s="111"/>
      <c r="G593" s="111"/>
      <c r="H593" s="111"/>
      <c r="I593" s="111"/>
      <c r="J593" s="111"/>
    </row>
    <row r="594" spans="1:10" ht="17.399999999999999" x14ac:dyDescent="0.25">
      <c r="A594" s="111"/>
      <c r="B594" s="111"/>
      <c r="C594" s="111"/>
      <c r="D594" s="118"/>
      <c r="E594" s="111"/>
      <c r="F594" s="111"/>
      <c r="G594" s="111"/>
      <c r="H594" s="111"/>
      <c r="I594" s="111"/>
      <c r="J594" s="111"/>
    </row>
    <row r="595" spans="1:10" ht="17.399999999999999" x14ac:dyDescent="0.25">
      <c r="A595" s="111"/>
      <c r="B595" s="111"/>
      <c r="C595" s="111"/>
      <c r="D595" s="118"/>
      <c r="E595" s="111"/>
      <c r="F595" s="111"/>
      <c r="G595" s="111"/>
      <c r="H595" s="111"/>
      <c r="I595" s="111"/>
      <c r="J595" s="111"/>
    </row>
    <row r="596" spans="1:10" ht="17.399999999999999" x14ac:dyDescent="0.25">
      <c r="A596" s="111"/>
      <c r="B596" s="111"/>
      <c r="C596" s="111"/>
      <c r="D596" s="118"/>
      <c r="E596" s="111"/>
      <c r="F596" s="111"/>
      <c r="G596" s="111"/>
      <c r="H596" s="111"/>
      <c r="I596" s="111"/>
      <c r="J596" s="111"/>
    </row>
    <row r="597" spans="1:10" ht="17.399999999999999" x14ac:dyDescent="0.25">
      <c r="A597" s="111"/>
      <c r="B597" s="111"/>
      <c r="C597" s="111"/>
      <c r="D597" s="118"/>
      <c r="E597" s="111"/>
      <c r="F597" s="111"/>
      <c r="G597" s="111"/>
      <c r="H597" s="111"/>
      <c r="I597" s="111"/>
      <c r="J597" s="111"/>
    </row>
    <row r="598" spans="1:10" ht="17.399999999999999" x14ac:dyDescent="0.25">
      <c r="A598" s="111"/>
      <c r="B598" s="111"/>
      <c r="C598" s="111"/>
      <c r="D598" s="118"/>
      <c r="E598" s="111"/>
      <c r="F598" s="111"/>
      <c r="G598" s="111"/>
      <c r="H598" s="111"/>
      <c r="I598" s="111"/>
      <c r="J598" s="111"/>
    </row>
    <row r="599" spans="1:10" ht="17.399999999999999" x14ac:dyDescent="0.25">
      <c r="A599" s="111"/>
      <c r="B599" s="111"/>
      <c r="C599" s="111"/>
      <c r="D599" s="118"/>
      <c r="E599" s="111"/>
      <c r="F599" s="111"/>
      <c r="G599" s="111"/>
      <c r="H599" s="111"/>
      <c r="I599" s="111"/>
      <c r="J599" s="111"/>
    </row>
    <row r="600" spans="1:10" ht="17.399999999999999" x14ac:dyDescent="0.25">
      <c r="A600" s="111"/>
      <c r="B600" s="111"/>
      <c r="C600" s="111"/>
      <c r="D600" s="118"/>
      <c r="E600" s="111"/>
      <c r="F600" s="111"/>
      <c r="G600" s="111"/>
      <c r="H600" s="111"/>
      <c r="I600" s="111"/>
      <c r="J600" s="111"/>
    </row>
    <row r="601" spans="1:10" ht="17.399999999999999" x14ac:dyDescent="0.25">
      <c r="A601" s="111"/>
      <c r="B601" s="111"/>
      <c r="C601" s="111"/>
      <c r="D601" s="118"/>
      <c r="E601" s="111"/>
      <c r="F601" s="111"/>
      <c r="G601" s="111"/>
      <c r="H601" s="111"/>
      <c r="I601" s="111"/>
      <c r="J601" s="111"/>
    </row>
    <row r="602" spans="1:10" ht="17.399999999999999" x14ac:dyDescent="0.25">
      <c r="A602" s="111"/>
      <c r="B602" s="111"/>
      <c r="C602" s="111"/>
      <c r="D602" s="118"/>
      <c r="E602" s="111"/>
      <c r="F602" s="111"/>
      <c r="G602" s="111"/>
      <c r="H602" s="111"/>
      <c r="I602" s="111"/>
      <c r="J602" s="111"/>
    </row>
    <row r="603" spans="1:10" ht="17.399999999999999" x14ac:dyDescent="0.25">
      <c r="A603" s="111"/>
      <c r="B603" s="111"/>
      <c r="C603" s="111"/>
      <c r="D603" s="118"/>
      <c r="E603" s="111"/>
      <c r="F603" s="111"/>
      <c r="G603" s="111"/>
      <c r="H603" s="111"/>
      <c r="I603" s="111"/>
      <c r="J603" s="111"/>
    </row>
    <row r="604" spans="1:10" ht="17.399999999999999" x14ac:dyDescent="0.25">
      <c r="A604" s="111"/>
      <c r="B604" s="111"/>
      <c r="C604" s="111"/>
      <c r="D604" s="118"/>
      <c r="E604" s="111"/>
      <c r="F604" s="111"/>
      <c r="G604" s="111"/>
      <c r="H604" s="111"/>
      <c r="I604" s="111"/>
      <c r="J604" s="111"/>
    </row>
    <row r="605" spans="1:10" ht="17.399999999999999" x14ac:dyDescent="0.25">
      <c r="A605" s="111"/>
      <c r="B605" s="111"/>
      <c r="C605" s="111"/>
      <c r="D605" s="118"/>
      <c r="E605" s="111"/>
      <c r="F605" s="111"/>
      <c r="G605" s="111"/>
      <c r="H605" s="111"/>
      <c r="I605" s="111"/>
      <c r="J605" s="111"/>
    </row>
    <row r="606" spans="1:10" ht="17.399999999999999" x14ac:dyDescent="0.25">
      <c r="A606" s="111"/>
      <c r="B606" s="111"/>
      <c r="C606" s="111"/>
      <c r="D606" s="118"/>
      <c r="E606" s="111"/>
      <c r="F606" s="111"/>
      <c r="G606" s="111"/>
      <c r="H606" s="111"/>
      <c r="I606" s="111"/>
      <c r="J606" s="111"/>
    </row>
    <row r="607" spans="1:10" ht="17.399999999999999" x14ac:dyDescent="0.25">
      <c r="A607" s="111"/>
      <c r="B607" s="111"/>
      <c r="C607" s="111"/>
      <c r="D607" s="118"/>
      <c r="E607" s="111"/>
      <c r="F607" s="111"/>
      <c r="G607" s="111"/>
      <c r="H607" s="111"/>
      <c r="I607" s="111"/>
      <c r="J607" s="111"/>
    </row>
    <row r="608" spans="1:10" ht="17.399999999999999" x14ac:dyDescent="0.25">
      <c r="A608" s="111"/>
      <c r="B608" s="111"/>
      <c r="C608" s="111"/>
      <c r="D608" s="118"/>
      <c r="E608" s="111"/>
      <c r="F608" s="111"/>
      <c r="G608" s="111"/>
      <c r="H608" s="111"/>
      <c r="I608" s="111"/>
      <c r="J608" s="111"/>
    </row>
    <row r="609" spans="1:10" ht="17.399999999999999" x14ac:dyDescent="0.25">
      <c r="A609" s="111"/>
      <c r="B609" s="111"/>
      <c r="C609" s="111"/>
      <c r="D609" s="118"/>
      <c r="E609" s="111"/>
      <c r="F609" s="111"/>
      <c r="G609" s="111"/>
      <c r="H609" s="111"/>
      <c r="I609" s="111"/>
      <c r="J609" s="111"/>
    </row>
    <row r="610" spans="1:10" ht="17.399999999999999" x14ac:dyDescent="0.25">
      <c r="A610" s="111"/>
      <c r="B610" s="111"/>
      <c r="C610" s="111"/>
      <c r="D610" s="118"/>
      <c r="E610" s="111"/>
      <c r="F610" s="111"/>
      <c r="G610" s="111"/>
      <c r="H610" s="111"/>
      <c r="I610" s="111"/>
      <c r="J610" s="111"/>
    </row>
    <row r="611" spans="1:10" ht="17.399999999999999" x14ac:dyDescent="0.25">
      <c r="A611" s="111"/>
      <c r="B611" s="111"/>
      <c r="C611" s="111"/>
      <c r="D611" s="118"/>
      <c r="E611" s="111"/>
      <c r="F611" s="111"/>
      <c r="G611" s="111"/>
      <c r="H611" s="111"/>
      <c r="I611" s="111"/>
      <c r="J611" s="111"/>
    </row>
    <row r="612" spans="1:10" ht="17.399999999999999" x14ac:dyDescent="0.25">
      <c r="A612" s="111"/>
      <c r="B612" s="111"/>
      <c r="C612" s="111"/>
      <c r="D612" s="118"/>
      <c r="E612" s="111"/>
      <c r="F612" s="111"/>
      <c r="G612" s="111"/>
      <c r="H612" s="111"/>
      <c r="I612" s="111"/>
      <c r="J612" s="111"/>
    </row>
    <row r="613" spans="1:10" ht="17.399999999999999" x14ac:dyDescent="0.25">
      <c r="A613" s="111"/>
      <c r="B613" s="111"/>
      <c r="C613" s="111"/>
      <c r="D613" s="118"/>
      <c r="E613" s="111"/>
      <c r="F613" s="111"/>
      <c r="G613" s="111"/>
      <c r="H613" s="111"/>
      <c r="I613" s="111"/>
      <c r="J613" s="111"/>
    </row>
    <row r="614" spans="1:10" ht="17.399999999999999" x14ac:dyDescent="0.25">
      <c r="A614" s="111"/>
      <c r="B614" s="111"/>
      <c r="C614" s="111"/>
      <c r="D614" s="118"/>
      <c r="E614" s="111"/>
      <c r="F614" s="111"/>
      <c r="G614" s="111"/>
      <c r="H614" s="111"/>
      <c r="I614" s="111"/>
      <c r="J614" s="111"/>
    </row>
    <row r="615" spans="1:10" ht="17.399999999999999" x14ac:dyDescent="0.25">
      <c r="A615" s="111"/>
      <c r="B615" s="111"/>
      <c r="C615" s="111"/>
      <c r="D615" s="118"/>
      <c r="E615" s="111"/>
      <c r="F615" s="111"/>
      <c r="G615" s="111"/>
      <c r="H615" s="111"/>
      <c r="I615" s="111"/>
      <c r="J615" s="111"/>
    </row>
    <row r="616" spans="1:10" ht="17.399999999999999" x14ac:dyDescent="0.25">
      <c r="A616" s="111"/>
      <c r="B616" s="111"/>
      <c r="C616" s="111"/>
      <c r="D616" s="118"/>
      <c r="E616" s="111"/>
      <c r="F616" s="111"/>
      <c r="G616" s="111"/>
      <c r="H616" s="111"/>
      <c r="I616" s="111"/>
      <c r="J616" s="111"/>
    </row>
    <row r="617" spans="1:10" ht="17.399999999999999" x14ac:dyDescent="0.25">
      <c r="A617" s="111"/>
      <c r="B617" s="111"/>
      <c r="C617" s="111"/>
      <c r="D617" s="118"/>
      <c r="E617" s="111"/>
      <c r="F617" s="111"/>
      <c r="G617" s="111"/>
      <c r="H617" s="111"/>
      <c r="I617" s="111"/>
      <c r="J617" s="111"/>
    </row>
    <row r="618" spans="1:10" ht="17.399999999999999" x14ac:dyDescent="0.25">
      <c r="A618" s="111"/>
      <c r="B618" s="111"/>
      <c r="C618" s="111"/>
      <c r="D618" s="118"/>
      <c r="E618" s="111"/>
      <c r="F618" s="111"/>
      <c r="G618" s="111"/>
      <c r="H618" s="111"/>
      <c r="I618" s="111"/>
      <c r="J618" s="111"/>
    </row>
    <row r="619" spans="1:10" ht="17.399999999999999" x14ac:dyDescent="0.25">
      <c r="A619" s="111"/>
      <c r="B619" s="111"/>
      <c r="C619" s="111"/>
      <c r="D619" s="118"/>
      <c r="E619" s="111"/>
      <c r="F619" s="111"/>
      <c r="G619" s="111"/>
      <c r="H619" s="111"/>
      <c r="I619" s="111"/>
      <c r="J619" s="111"/>
    </row>
    <row r="620" spans="1:10" ht="17.399999999999999" x14ac:dyDescent="0.25">
      <c r="A620" s="111"/>
      <c r="B620" s="111"/>
      <c r="C620" s="111"/>
      <c r="D620" s="118"/>
      <c r="E620" s="111"/>
      <c r="F620" s="111"/>
      <c r="G620" s="111"/>
      <c r="H620" s="111"/>
      <c r="I620" s="111"/>
      <c r="J620" s="111"/>
    </row>
    <row r="621" spans="1:10" ht="17.399999999999999" x14ac:dyDescent="0.25">
      <c r="A621" s="111"/>
      <c r="B621" s="111"/>
      <c r="C621" s="111"/>
      <c r="D621" s="118"/>
      <c r="E621" s="111"/>
      <c r="F621" s="111"/>
      <c r="G621" s="111"/>
      <c r="H621" s="111"/>
      <c r="I621" s="111"/>
      <c r="J621" s="111"/>
    </row>
    <row r="622" spans="1:10" ht="17.399999999999999" x14ac:dyDescent="0.25">
      <c r="A622" s="111"/>
      <c r="B622" s="111"/>
      <c r="C622" s="111"/>
      <c r="D622" s="118"/>
      <c r="E622" s="111"/>
      <c r="F622" s="111"/>
      <c r="G622" s="111"/>
      <c r="H622" s="111"/>
      <c r="I622" s="111"/>
      <c r="J622" s="111"/>
    </row>
    <row r="623" spans="1:10" ht="17.399999999999999" x14ac:dyDescent="0.25">
      <c r="A623" s="111"/>
      <c r="B623" s="111"/>
      <c r="C623" s="111"/>
      <c r="D623" s="118"/>
      <c r="E623" s="111"/>
      <c r="F623" s="111"/>
      <c r="G623" s="111"/>
      <c r="H623" s="111"/>
      <c r="I623" s="111"/>
      <c r="J623" s="111"/>
    </row>
    <row r="624" spans="1:10" ht="17.399999999999999" x14ac:dyDescent="0.25">
      <c r="A624" s="111"/>
      <c r="B624" s="111"/>
      <c r="C624" s="111"/>
      <c r="D624" s="118"/>
      <c r="E624" s="111"/>
      <c r="F624" s="111"/>
      <c r="G624" s="111"/>
      <c r="H624" s="111"/>
      <c r="I624" s="111"/>
      <c r="J624" s="111"/>
    </row>
    <row r="625" spans="1:10" ht="17.399999999999999" x14ac:dyDescent="0.25">
      <c r="A625" s="111"/>
      <c r="B625" s="111"/>
      <c r="C625" s="111"/>
      <c r="D625" s="118"/>
      <c r="E625" s="111"/>
      <c r="F625" s="111"/>
      <c r="G625" s="111"/>
      <c r="H625" s="111"/>
      <c r="I625" s="111"/>
      <c r="J625" s="111"/>
    </row>
    <row r="626" spans="1:10" ht="17.399999999999999" x14ac:dyDescent="0.25">
      <c r="A626" s="111"/>
      <c r="B626" s="111"/>
      <c r="C626" s="111"/>
      <c r="D626" s="118"/>
      <c r="E626" s="111"/>
      <c r="F626" s="111"/>
      <c r="G626" s="111"/>
      <c r="H626" s="111"/>
      <c r="I626" s="111"/>
      <c r="J626" s="111"/>
    </row>
    <row r="627" spans="1:10" ht="17.399999999999999" x14ac:dyDescent="0.25">
      <c r="A627" s="111"/>
      <c r="B627" s="111"/>
      <c r="C627" s="111"/>
      <c r="D627" s="118"/>
      <c r="E627" s="111"/>
      <c r="F627" s="111"/>
      <c r="G627" s="111"/>
      <c r="H627" s="111"/>
      <c r="I627" s="111"/>
      <c r="J627" s="111"/>
    </row>
    <row r="628" spans="1:10" ht="17.399999999999999" x14ac:dyDescent="0.25">
      <c r="A628" s="111"/>
      <c r="B628" s="111"/>
      <c r="C628" s="111"/>
      <c r="D628" s="118"/>
      <c r="E628" s="111"/>
      <c r="F628" s="111"/>
      <c r="G628" s="111"/>
      <c r="H628" s="111"/>
      <c r="I628" s="111"/>
      <c r="J628" s="111"/>
    </row>
    <row r="629" spans="1:10" ht="17.399999999999999" x14ac:dyDescent="0.25">
      <c r="A629" s="111"/>
      <c r="B629" s="111"/>
      <c r="C629" s="111"/>
      <c r="D629" s="118"/>
      <c r="E629" s="111"/>
      <c r="F629" s="111"/>
      <c r="G629" s="111"/>
      <c r="H629" s="111"/>
      <c r="I629" s="111"/>
      <c r="J629" s="111"/>
    </row>
    <row r="630" spans="1:10" ht="17.399999999999999" x14ac:dyDescent="0.25">
      <c r="A630" s="111"/>
      <c r="B630" s="111"/>
      <c r="C630" s="111"/>
      <c r="D630" s="118"/>
      <c r="E630" s="111"/>
      <c r="F630" s="111"/>
      <c r="G630" s="111"/>
      <c r="H630" s="111"/>
      <c r="I630" s="111"/>
      <c r="J630" s="111"/>
    </row>
    <row r="631" spans="1:10" ht="17.399999999999999" x14ac:dyDescent="0.25">
      <c r="A631" s="111"/>
      <c r="B631" s="111"/>
      <c r="C631" s="111"/>
      <c r="D631" s="118"/>
      <c r="E631" s="111"/>
      <c r="F631" s="111"/>
      <c r="G631" s="111"/>
      <c r="H631" s="111"/>
      <c r="I631" s="111"/>
      <c r="J631" s="111"/>
    </row>
    <row r="632" spans="1:10" ht="17.399999999999999" x14ac:dyDescent="0.25">
      <c r="A632" s="111"/>
      <c r="B632" s="111"/>
      <c r="C632" s="111"/>
      <c r="D632" s="118"/>
      <c r="E632" s="111"/>
      <c r="F632" s="111"/>
      <c r="G632" s="111"/>
      <c r="H632" s="111"/>
      <c r="I632" s="111"/>
      <c r="J632" s="111"/>
    </row>
    <row r="633" spans="1:10" ht="17.399999999999999" x14ac:dyDescent="0.25">
      <c r="A633" s="111"/>
      <c r="B633" s="111"/>
      <c r="C633" s="111"/>
      <c r="D633" s="118"/>
      <c r="E633" s="111"/>
      <c r="F633" s="111"/>
      <c r="G633" s="111"/>
      <c r="H633" s="111"/>
      <c r="I633" s="111"/>
      <c r="J633" s="111"/>
    </row>
    <row r="634" spans="1:10" ht="17.399999999999999" x14ac:dyDescent="0.25">
      <c r="A634" s="111"/>
      <c r="B634" s="111"/>
      <c r="C634" s="111"/>
      <c r="D634" s="118"/>
      <c r="E634" s="111"/>
      <c r="F634" s="111"/>
      <c r="G634" s="111"/>
      <c r="H634" s="111"/>
      <c r="I634" s="111"/>
      <c r="J634" s="111"/>
    </row>
    <row r="635" spans="1:10" ht="17.399999999999999" x14ac:dyDescent="0.25">
      <c r="A635" s="111"/>
      <c r="B635" s="111"/>
      <c r="C635" s="111"/>
      <c r="D635" s="118"/>
      <c r="E635" s="111"/>
      <c r="F635" s="111"/>
      <c r="G635" s="111"/>
      <c r="H635" s="111"/>
      <c r="I635" s="111"/>
      <c r="J635" s="111"/>
    </row>
    <row r="636" spans="1:10" ht="17.399999999999999" x14ac:dyDescent="0.25">
      <c r="A636" s="111"/>
      <c r="B636" s="111"/>
      <c r="C636" s="111"/>
      <c r="D636" s="118"/>
      <c r="E636" s="111"/>
      <c r="F636" s="111"/>
      <c r="G636" s="111"/>
      <c r="H636" s="111"/>
      <c r="I636" s="111"/>
      <c r="J636" s="111"/>
    </row>
    <row r="637" spans="1:10" ht="17.399999999999999" x14ac:dyDescent="0.25">
      <c r="A637" s="111"/>
      <c r="B637" s="111"/>
      <c r="C637" s="111"/>
      <c r="D637" s="118"/>
      <c r="E637" s="111"/>
      <c r="F637" s="111"/>
      <c r="G637" s="111"/>
      <c r="H637" s="111"/>
      <c r="I637" s="111"/>
      <c r="J637" s="111"/>
    </row>
    <row r="638" spans="1:10" ht="17.399999999999999" x14ac:dyDescent="0.25">
      <c r="A638" s="111"/>
      <c r="B638" s="111"/>
      <c r="C638" s="111"/>
      <c r="D638" s="118"/>
      <c r="E638" s="111"/>
      <c r="F638" s="111"/>
      <c r="G638" s="111"/>
      <c r="H638" s="111"/>
      <c r="I638" s="111"/>
      <c r="J638" s="111"/>
    </row>
    <row r="639" spans="1:10" ht="17.399999999999999" x14ac:dyDescent="0.25">
      <c r="A639" s="111"/>
      <c r="B639" s="111"/>
      <c r="C639" s="111"/>
      <c r="D639" s="118"/>
      <c r="E639" s="111"/>
      <c r="F639" s="111"/>
      <c r="G639" s="111"/>
      <c r="H639" s="111"/>
      <c r="I639" s="111"/>
      <c r="J639" s="111"/>
    </row>
    <row r="640" spans="1:10" ht="17.399999999999999" x14ac:dyDescent="0.25">
      <c r="A640" s="111"/>
      <c r="B640" s="111"/>
      <c r="C640" s="111"/>
      <c r="D640" s="118"/>
      <c r="E640" s="111"/>
      <c r="F640" s="111"/>
      <c r="G640" s="111"/>
      <c r="H640" s="111"/>
      <c r="I640" s="111"/>
      <c r="J640" s="111"/>
    </row>
    <row r="641" spans="1:10" ht="17.399999999999999" x14ac:dyDescent="0.25">
      <c r="A641" s="111"/>
      <c r="B641" s="111"/>
      <c r="C641" s="111"/>
      <c r="D641" s="118"/>
      <c r="E641" s="111"/>
      <c r="F641" s="111"/>
      <c r="G641" s="111"/>
      <c r="H641" s="111"/>
      <c r="I641" s="111"/>
      <c r="J641" s="111"/>
    </row>
    <row r="642" spans="1:10" ht="17.399999999999999" x14ac:dyDescent="0.25">
      <c r="A642" s="111"/>
      <c r="B642" s="111"/>
      <c r="C642" s="111"/>
      <c r="D642" s="118"/>
      <c r="E642" s="111"/>
      <c r="F642" s="111"/>
      <c r="G642" s="111"/>
      <c r="H642" s="111"/>
      <c r="I642" s="111"/>
      <c r="J642" s="111"/>
    </row>
    <row r="643" spans="1:10" ht="17.399999999999999" x14ac:dyDescent="0.25">
      <c r="A643" s="111"/>
      <c r="B643" s="111"/>
      <c r="C643" s="111"/>
      <c r="D643" s="118"/>
      <c r="E643" s="111"/>
      <c r="F643" s="111"/>
      <c r="G643" s="111"/>
      <c r="H643" s="111"/>
      <c r="I643" s="111"/>
      <c r="J643" s="111"/>
    </row>
    <row r="644" spans="1:10" ht="17.399999999999999" x14ac:dyDescent="0.25">
      <c r="A644" s="111"/>
      <c r="B644" s="111"/>
      <c r="C644" s="111"/>
      <c r="D644" s="118"/>
      <c r="E644" s="111"/>
      <c r="F644" s="111"/>
      <c r="G644" s="111"/>
      <c r="H644" s="111"/>
      <c r="I644" s="111"/>
      <c r="J644" s="111"/>
    </row>
    <row r="645" spans="1:10" ht="17.399999999999999" x14ac:dyDescent="0.25">
      <c r="A645" s="111"/>
      <c r="B645" s="111"/>
      <c r="C645" s="111"/>
      <c r="D645" s="118"/>
      <c r="E645" s="111"/>
      <c r="F645" s="111"/>
      <c r="G645" s="111"/>
      <c r="H645" s="111"/>
      <c r="I645" s="111"/>
      <c r="J645" s="111"/>
    </row>
    <row r="646" spans="1:10" ht="17.399999999999999" x14ac:dyDescent="0.25">
      <c r="A646" s="111"/>
      <c r="B646" s="111"/>
      <c r="C646" s="111"/>
      <c r="D646" s="118"/>
      <c r="E646" s="111"/>
      <c r="F646" s="111"/>
      <c r="G646" s="111"/>
      <c r="H646" s="111"/>
      <c r="I646" s="111"/>
      <c r="J646" s="111"/>
    </row>
    <row r="647" spans="1:10" ht="17.399999999999999" x14ac:dyDescent="0.25">
      <c r="A647" s="111"/>
      <c r="B647" s="111"/>
      <c r="C647" s="111"/>
      <c r="D647" s="118"/>
      <c r="E647" s="111"/>
      <c r="F647" s="111"/>
      <c r="G647" s="111"/>
      <c r="H647" s="111"/>
      <c r="I647" s="111"/>
      <c r="J647" s="111"/>
    </row>
    <row r="648" spans="1:10" ht="17.399999999999999" x14ac:dyDescent="0.25">
      <c r="A648" s="111"/>
      <c r="B648" s="111"/>
      <c r="C648" s="111"/>
      <c r="D648" s="118"/>
      <c r="E648" s="111"/>
      <c r="F648" s="111"/>
      <c r="G648" s="111"/>
      <c r="H648" s="111"/>
      <c r="I648" s="111"/>
      <c r="J648" s="111"/>
    </row>
    <row r="649" spans="1:10" ht="17.399999999999999" x14ac:dyDescent="0.25">
      <c r="A649" s="111"/>
      <c r="B649" s="111"/>
      <c r="C649" s="111"/>
      <c r="D649" s="118"/>
      <c r="E649" s="111"/>
      <c r="F649" s="111"/>
      <c r="G649" s="111"/>
      <c r="H649" s="111"/>
      <c r="I649" s="111"/>
      <c r="J649" s="111"/>
    </row>
    <row r="650" spans="1:10" ht="17.399999999999999" x14ac:dyDescent="0.25">
      <c r="A650" s="111"/>
      <c r="B650" s="111"/>
      <c r="C650" s="111"/>
      <c r="D650" s="118"/>
      <c r="E650" s="111"/>
      <c r="F650" s="111"/>
      <c r="G650" s="111"/>
      <c r="H650" s="111"/>
      <c r="I650" s="111"/>
      <c r="J650" s="111"/>
    </row>
    <row r="651" spans="1:10" ht="17.399999999999999" x14ac:dyDescent="0.25">
      <c r="A651" s="111"/>
      <c r="B651" s="111"/>
      <c r="C651" s="111"/>
      <c r="D651" s="118"/>
      <c r="E651" s="111"/>
      <c r="F651" s="111"/>
      <c r="G651" s="111"/>
      <c r="H651" s="111"/>
      <c r="I651" s="111"/>
      <c r="J651" s="111"/>
    </row>
    <row r="652" spans="1:10" ht="17.399999999999999" x14ac:dyDescent="0.25">
      <c r="A652" s="111"/>
      <c r="B652" s="111"/>
      <c r="C652" s="111"/>
      <c r="D652" s="118"/>
      <c r="E652" s="111"/>
      <c r="F652" s="111"/>
      <c r="G652" s="111"/>
      <c r="H652" s="111"/>
      <c r="I652" s="111"/>
      <c r="J652" s="111"/>
    </row>
    <row r="653" spans="1:10" ht="17.399999999999999" x14ac:dyDescent="0.25">
      <c r="A653" s="111"/>
      <c r="B653" s="111"/>
      <c r="C653" s="111"/>
      <c r="D653" s="118"/>
      <c r="E653" s="111"/>
      <c r="F653" s="111"/>
      <c r="G653" s="111"/>
      <c r="H653" s="111"/>
      <c r="I653" s="111"/>
      <c r="J653" s="111"/>
    </row>
    <row r="654" spans="1:10" ht="17.399999999999999" x14ac:dyDescent="0.25">
      <c r="A654" s="111"/>
      <c r="B654" s="111"/>
      <c r="C654" s="111"/>
      <c r="D654" s="118"/>
      <c r="E654" s="111"/>
      <c r="F654" s="111"/>
      <c r="G654" s="111"/>
      <c r="H654" s="111"/>
      <c r="I654" s="111"/>
      <c r="J654" s="111"/>
    </row>
    <row r="655" spans="1:10" ht="17.399999999999999" x14ac:dyDescent="0.25">
      <c r="A655" s="111"/>
      <c r="B655" s="111"/>
      <c r="C655" s="111"/>
      <c r="D655" s="118"/>
      <c r="E655" s="111"/>
      <c r="F655" s="111"/>
      <c r="G655" s="111"/>
      <c r="H655" s="111"/>
      <c r="I655" s="111"/>
      <c r="J655" s="111"/>
    </row>
    <row r="656" spans="1:10" ht="17.399999999999999" x14ac:dyDescent="0.25">
      <c r="A656" s="111"/>
      <c r="B656" s="111"/>
      <c r="C656" s="111"/>
      <c r="D656" s="118"/>
      <c r="E656" s="111"/>
      <c r="F656" s="111"/>
      <c r="G656" s="111"/>
      <c r="H656" s="111"/>
      <c r="I656" s="111"/>
      <c r="J656" s="111"/>
    </row>
    <row r="657" spans="1:10" ht="17.399999999999999" x14ac:dyDescent="0.25">
      <c r="A657" s="111"/>
      <c r="B657" s="111"/>
      <c r="C657" s="111"/>
      <c r="D657" s="118"/>
      <c r="E657" s="111"/>
      <c r="F657" s="111"/>
      <c r="G657" s="111"/>
      <c r="H657" s="111"/>
      <c r="I657" s="111"/>
      <c r="J657" s="111"/>
    </row>
    <row r="658" spans="1:10" ht="17.399999999999999" x14ac:dyDescent="0.25">
      <c r="A658" s="111"/>
      <c r="B658" s="111"/>
      <c r="C658" s="111"/>
      <c r="D658" s="118"/>
      <c r="E658" s="111"/>
      <c r="F658" s="111"/>
      <c r="G658" s="111"/>
      <c r="H658" s="111"/>
      <c r="I658" s="111"/>
      <c r="J658" s="111"/>
    </row>
    <row r="659" spans="1:10" ht="17.399999999999999" x14ac:dyDescent="0.25">
      <c r="A659" s="111"/>
      <c r="B659" s="111"/>
      <c r="C659" s="111"/>
      <c r="D659" s="118"/>
      <c r="E659" s="111"/>
      <c r="F659" s="111"/>
      <c r="G659" s="111"/>
      <c r="H659" s="111"/>
      <c r="I659" s="111"/>
      <c r="J659" s="111"/>
    </row>
    <row r="660" spans="1:10" ht="17.399999999999999" x14ac:dyDescent="0.25">
      <c r="A660" s="111"/>
      <c r="B660" s="111"/>
      <c r="C660" s="111"/>
      <c r="D660" s="118"/>
      <c r="E660" s="111"/>
      <c r="F660" s="111"/>
      <c r="G660" s="111"/>
      <c r="H660" s="111"/>
      <c r="I660" s="111"/>
      <c r="J660" s="111"/>
    </row>
    <row r="661" spans="1:10" ht="17.399999999999999" x14ac:dyDescent="0.25">
      <c r="A661" s="111"/>
      <c r="B661" s="111"/>
      <c r="C661" s="111"/>
      <c r="D661" s="118"/>
      <c r="E661" s="111"/>
      <c r="F661" s="111"/>
      <c r="G661" s="111"/>
      <c r="H661" s="111"/>
      <c r="I661" s="111"/>
      <c r="J661" s="111"/>
    </row>
    <row r="662" spans="1:10" ht="17.399999999999999" x14ac:dyDescent="0.25">
      <c r="A662" s="111"/>
      <c r="B662" s="111"/>
      <c r="C662" s="111"/>
      <c r="D662" s="118"/>
      <c r="E662" s="111"/>
      <c r="F662" s="111"/>
      <c r="G662" s="111"/>
      <c r="H662" s="111"/>
      <c r="I662" s="111"/>
      <c r="J662" s="111"/>
    </row>
    <row r="663" spans="1:10" ht="17.399999999999999" x14ac:dyDescent="0.25">
      <c r="A663" s="111"/>
      <c r="B663" s="111"/>
      <c r="C663" s="111"/>
      <c r="D663" s="118"/>
      <c r="E663" s="111"/>
      <c r="F663" s="111"/>
      <c r="G663" s="111"/>
      <c r="H663" s="111"/>
      <c r="I663" s="111"/>
      <c r="J663" s="111"/>
    </row>
    <row r="664" spans="1:10" ht="17.399999999999999" x14ac:dyDescent="0.25">
      <c r="A664" s="111"/>
      <c r="B664" s="111"/>
      <c r="C664" s="111"/>
      <c r="D664" s="118"/>
      <c r="E664" s="111"/>
      <c r="F664" s="111"/>
      <c r="G664" s="111"/>
      <c r="H664" s="111"/>
      <c r="I664" s="111"/>
      <c r="J664" s="111"/>
    </row>
    <row r="665" spans="1:10" ht="17.399999999999999" x14ac:dyDescent="0.25">
      <c r="A665" s="111"/>
      <c r="B665" s="111"/>
      <c r="C665" s="111"/>
      <c r="D665" s="118"/>
      <c r="E665" s="111"/>
      <c r="F665" s="111"/>
      <c r="G665" s="111"/>
      <c r="H665" s="111"/>
      <c r="I665" s="111"/>
      <c r="J665" s="111"/>
    </row>
    <row r="666" spans="1:10" ht="17.399999999999999" x14ac:dyDescent="0.25">
      <c r="A666" s="111"/>
      <c r="B666" s="111"/>
      <c r="C666" s="111"/>
      <c r="D666" s="118"/>
      <c r="E666" s="111"/>
      <c r="F666" s="111"/>
      <c r="G666" s="111"/>
      <c r="H666" s="111"/>
      <c r="I666" s="111"/>
      <c r="J666" s="111"/>
    </row>
    <row r="667" spans="1:10" ht="17.399999999999999" x14ac:dyDescent="0.25">
      <c r="A667" s="111"/>
      <c r="B667" s="111"/>
      <c r="C667" s="111"/>
      <c r="D667" s="118"/>
      <c r="E667" s="111"/>
      <c r="F667" s="111"/>
      <c r="G667" s="111"/>
      <c r="H667" s="111"/>
      <c r="I667" s="111"/>
      <c r="J667" s="111"/>
    </row>
    <row r="668" spans="1:10" ht="17.399999999999999" x14ac:dyDescent="0.25">
      <c r="A668" s="111"/>
      <c r="B668" s="111"/>
      <c r="C668" s="111"/>
      <c r="D668" s="118"/>
      <c r="E668" s="111"/>
      <c r="F668" s="111"/>
      <c r="G668" s="111"/>
      <c r="H668" s="111"/>
      <c r="I668" s="111"/>
      <c r="J668" s="111"/>
    </row>
    <row r="669" spans="1:10" ht="17.399999999999999" x14ac:dyDescent="0.25">
      <c r="A669" s="111"/>
      <c r="B669" s="111"/>
      <c r="C669" s="111"/>
      <c r="D669" s="118"/>
      <c r="E669" s="111"/>
      <c r="F669" s="111"/>
      <c r="G669" s="111"/>
      <c r="H669" s="111"/>
      <c r="I669" s="111"/>
      <c r="J669" s="111"/>
    </row>
    <row r="670" spans="1:10" ht="17.399999999999999" x14ac:dyDescent="0.25">
      <c r="A670" s="111"/>
      <c r="B670" s="111"/>
      <c r="C670" s="111"/>
      <c r="D670" s="118"/>
      <c r="E670" s="111"/>
      <c r="F670" s="111"/>
      <c r="G670" s="111"/>
      <c r="H670" s="111"/>
      <c r="I670" s="111"/>
      <c r="J670" s="111"/>
    </row>
    <row r="671" spans="1:10" ht="17.399999999999999" x14ac:dyDescent="0.25">
      <c r="A671" s="111"/>
      <c r="B671" s="111"/>
      <c r="C671" s="111"/>
      <c r="D671" s="118"/>
      <c r="E671" s="111"/>
      <c r="F671" s="111"/>
      <c r="G671" s="111"/>
      <c r="H671" s="111"/>
      <c r="I671" s="111"/>
      <c r="J671" s="111"/>
    </row>
    <row r="672" spans="1:10" ht="17.399999999999999" x14ac:dyDescent="0.25">
      <c r="A672" s="111"/>
      <c r="B672" s="111"/>
      <c r="C672" s="111"/>
      <c r="D672" s="118"/>
      <c r="E672" s="111"/>
      <c r="F672" s="111"/>
      <c r="G672" s="111"/>
      <c r="H672" s="111"/>
      <c r="I672" s="111"/>
      <c r="J672" s="111"/>
    </row>
    <row r="673" spans="1:10" ht="17.399999999999999" x14ac:dyDescent="0.25">
      <c r="A673" s="111"/>
      <c r="B673" s="111"/>
      <c r="C673" s="111"/>
      <c r="D673" s="118"/>
      <c r="E673" s="111"/>
      <c r="F673" s="111"/>
      <c r="G673" s="111"/>
      <c r="H673" s="111"/>
      <c r="I673" s="111"/>
      <c r="J673" s="111"/>
    </row>
    <row r="674" spans="1:10" ht="17.399999999999999" x14ac:dyDescent="0.25">
      <c r="A674" s="111"/>
      <c r="B674" s="111"/>
      <c r="C674" s="111"/>
      <c r="D674" s="118"/>
      <c r="E674" s="111"/>
      <c r="F674" s="111"/>
      <c r="G674" s="111"/>
      <c r="H674" s="111"/>
      <c r="I674" s="111"/>
      <c r="J674" s="111"/>
    </row>
    <row r="675" spans="1:10" ht="17.399999999999999" x14ac:dyDescent="0.25">
      <c r="A675" s="111"/>
      <c r="B675" s="111"/>
      <c r="C675" s="111"/>
      <c r="D675" s="118"/>
      <c r="E675" s="111"/>
      <c r="F675" s="111"/>
      <c r="G675" s="111"/>
      <c r="H675" s="111"/>
      <c r="I675" s="111"/>
      <c r="J675" s="111"/>
    </row>
    <row r="676" spans="1:10" ht="17.399999999999999" x14ac:dyDescent="0.25">
      <c r="A676" s="111"/>
      <c r="B676" s="111"/>
      <c r="C676" s="111"/>
      <c r="D676" s="118"/>
      <c r="E676" s="111"/>
      <c r="F676" s="111"/>
      <c r="G676" s="111"/>
      <c r="H676" s="111"/>
      <c r="I676" s="111"/>
      <c r="J676" s="111"/>
    </row>
    <row r="677" spans="1:10" ht="17.399999999999999" x14ac:dyDescent="0.25">
      <c r="A677" s="111"/>
      <c r="B677" s="111"/>
      <c r="C677" s="111"/>
      <c r="D677" s="118"/>
      <c r="E677" s="111"/>
      <c r="F677" s="111"/>
      <c r="G677" s="111"/>
      <c r="H677" s="111"/>
      <c r="I677" s="111"/>
      <c r="J677" s="111"/>
    </row>
    <row r="678" spans="1:10" ht="17.399999999999999" x14ac:dyDescent="0.25">
      <c r="A678" s="111"/>
      <c r="B678" s="111"/>
      <c r="C678" s="111"/>
      <c r="D678" s="118"/>
      <c r="E678" s="111"/>
      <c r="F678" s="111"/>
      <c r="G678" s="111"/>
      <c r="H678" s="111"/>
      <c r="I678" s="111"/>
      <c r="J678" s="111"/>
    </row>
    <row r="679" spans="1:10" ht="17.399999999999999" x14ac:dyDescent="0.25">
      <c r="A679" s="111"/>
      <c r="B679" s="111"/>
      <c r="C679" s="111"/>
      <c r="D679" s="118"/>
      <c r="E679" s="111"/>
      <c r="F679" s="111"/>
      <c r="G679" s="111"/>
      <c r="H679" s="111"/>
      <c r="I679" s="111"/>
      <c r="J679" s="111"/>
    </row>
    <row r="680" spans="1:10" ht="17.399999999999999" x14ac:dyDescent="0.25">
      <c r="A680" s="111"/>
      <c r="B680" s="111"/>
      <c r="C680" s="111"/>
      <c r="D680" s="118"/>
      <c r="E680" s="111"/>
      <c r="F680" s="111"/>
      <c r="G680" s="111"/>
      <c r="H680" s="111"/>
      <c r="I680" s="111"/>
      <c r="J680" s="111"/>
    </row>
    <row r="681" spans="1:10" ht="17.399999999999999" x14ac:dyDescent="0.25">
      <c r="A681" s="111"/>
      <c r="B681" s="111"/>
      <c r="C681" s="111"/>
      <c r="D681" s="118"/>
      <c r="E681" s="111"/>
      <c r="F681" s="111"/>
      <c r="G681" s="111"/>
      <c r="H681" s="111"/>
      <c r="I681" s="111"/>
      <c r="J681" s="111"/>
    </row>
    <row r="682" spans="1:10" ht="17.399999999999999" x14ac:dyDescent="0.25">
      <c r="A682" s="111"/>
      <c r="B682" s="111"/>
      <c r="C682" s="111"/>
      <c r="D682" s="118"/>
      <c r="E682" s="111"/>
      <c r="F682" s="111"/>
      <c r="G682" s="111"/>
      <c r="H682" s="111"/>
      <c r="I682" s="111"/>
      <c r="J682" s="111"/>
    </row>
    <row r="683" spans="1:10" ht="17.399999999999999" x14ac:dyDescent="0.25">
      <c r="A683" s="111"/>
      <c r="B683" s="111"/>
      <c r="C683" s="111"/>
      <c r="D683" s="118"/>
      <c r="E683" s="111"/>
      <c r="F683" s="111"/>
      <c r="G683" s="111"/>
      <c r="H683" s="111"/>
      <c r="I683" s="111"/>
      <c r="J683" s="111"/>
    </row>
    <row r="684" spans="1:10" ht="17.399999999999999" x14ac:dyDescent="0.25">
      <c r="A684" s="111"/>
      <c r="B684" s="111"/>
      <c r="C684" s="111"/>
      <c r="D684" s="118"/>
      <c r="E684" s="111"/>
      <c r="F684" s="111"/>
      <c r="G684" s="111"/>
      <c r="H684" s="111"/>
      <c r="I684" s="111"/>
      <c r="J684" s="111"/>
    </row>
    <row r="685" spans="1:10" ht="17.399999999999999" x14ac:dyDescent="0.25">
      <c r="A685" s="111"/>
      <c r="B685" s="111"/>
      <c r="C685" s="111"/>
      <c r="D685" s="118"/>
      <c r="E685" s="111"/>
      <c r="F685" s="111"/>
      <c r="G685" s="111"/>
      <c r="H685" s="111"/>
      <c r="I685" s="111"/>
      <c r="J685" s="111"/>
    </row>
    <row r="686" spans="1:10" ht="17.399999999999999" x14ac:dyDescent="0.25">
      <c r="A686" s="111"/>
      <c r="B686" s="111"/>
      <c r="C686" s="111"/>
      <c r="D686" s="118"/>
      <c r="E686" s="111"/>
      <c r="F686" s="111"/>
      <c r="G686" s="111"/>
      <c r="H686" s="111"/>
      <c r="I686" s="111"/>
      <c r="J686" s="111"/>
    </row>
    <row r="687" spans="1:10" ht="17.399999999999999" x14ac:dyDescent="0.25">
      <c r="A687" s="111"/>
      <c r="B687" s="111"/>
      <c r="C687" s="111"/>
      <c r="D687" s="118"/>
      <c r="E687" s="111"/>
      <c r="F687" s="111"/>
      <c r="G687" s="111"/>
      <c r="H687" s="111"/>
      <c r="I687" s="111"/>
      <c r="J687" s="111"/>
    </row>
    <row r="688" spans="1:10" ht="17.399999999999999" x14ac:dyDescent="0.25">
      <c r="A688" s="111"/>
      <c r="B688" s="111"/>
      <c r="C688" s="111"/>
      <c r="D688" s="118"/>
      <c r="E688" s="111"/>
      <c r="F688" s="111"/>
      <c r="G688" s="111"/>
      <c r="H688" s="111"/>
      <c r="I688" s="111"/>
      <c r="J688" s="111"/>
    </row>
    <row r="689" spans="1:10" ht="17.399999999999999" x14ac:dyDescent="0.25">
      <c r="A689" s="111"/>
      <c r="B689" s="111"/>
      <c r="C689" s="111"/>
      <c r="D689" s="118"/>
      <c r="E689" s="111"/>
      <c r="F689" s="111"/>
      <c r="G689" s="111"/>
      <c r="H689" s="111"/>
      <c r="I689" s="111"/>
      <c r="J689" s="111"/>
    </row>
    <row r="690" spans="1:10" ht="17.399999999999999" x14ac:dyDescent="0.25">
      <c r="A690" s="111"/>
      <c r="B690" s="111"/>
      <c r="C690" s="111"/>
      <c r="D690" s="118"/>
      <c r="E690" s="111"/>
      <c r="F690" s="111"/>
      <c r="G690" s="111"/>
      <c r="H690" s="111"/>
      <c r="I690" s="111"/>
      <c r="J690" s="111"/>
    </row>
    <row r="691" spans="1:10" ht="17.399999999999999" x14ac:dyDescent="0.25">
      <c r="A691" s="111"/>
      <c r="B691" s="111"/>
      <c r="C691" s="111"/>
      <c r="D691" s="118"/>
      <c r="E691" s="111"/>
      <c r="F691" s="111"/>
      <c r="G691" s="111"/>
      <c r="H691" s="111"/>
      <c r="I691" s="111"/>
      <c r="J691" s="111"/>
    </row>
    <row r="692" spans="1:10" ht="17.399999999999999" x14ac:dyDescent="0.25">
      <c r="A692" s="111"/>
      <c r="B692" s="111"/>
      <c r="C692" s="111"/>
      <c r="D692" s="118"/>
      <c r="E692" s="111"/>
      <c r="F692" s="111"/>
      <c r="G692" s="111"/>
      <c r="H692" s="111"/>
      <c r="I692" s="111"/>
      <c r="J692" s="111"/>
    </row>
    <row r="693" spans="1:10" ht="17.399999999999999" x14ac:dyDescent="0.25">
      <c r="A693" s="111"/>
      <c r="B693" s="111"/>
      <c r="C693" s="111"/>
      <c r="D693" s="118"/>
      <c r="E693" s="111"/>
      <c r="F693" s="111"/>
      <c r="G693" s="111"/>
      <c r="H693" s="111"/>
      <c r="I693" s="111"/>
      <c r="J693" s="111"/>
    </row>
    <row r="694" spans="1:10" ht="17.399999999999999" x14ac:dyDescent="0.25">
      <c r="A694" s="111"/>
      <c r="B694" s="111"/>
      <c r="C694" s="111"/>
      <c r="D694" s="118"/>
      <c r="E694" s="111"/>
      <c r="F694" s="111"/>
      <c r="G694" s="111"/>
      <c r="H694" s="111"/>
      <c r="I694" s="111"/>
      <c r="J694" s="111"/>
    </row>
    <row r="695" spans="1:10" ht="17.399999999999999" x14ac:dyDescent="0.25">
      <c r="A695" s="111"/>
      <c r="B695" s="111"/>
      <c r="C695" s="111"/>
      <c r="D695" s="118"/>
      <c r="E695" s="111"/>
      <c r="F695" s="111"/>
      <c r="G695" s="111"/>
      <c r="H695" s="111"/>
      <c r="I695" s="111"/>
      <c r="J695" s="111"/>
    </row>
    <row r="696" spans="1:10" ht="17.399999999999999" x14ac:dyDescent="0.25">
      <c r="A696" s="111"/>
      <c r="B696" s="111"/>
      <c r="C696" s="111"/>
      <c r="D696" s="118"/>
      <c r="E696" s="111"/>
      <c r="F696" s="111"/>
      <c r="G696" s="111"/>
      <c r="H696" s="111"/>
      <c r="I696" s="111"/>
      <c r="J696" s="111"/>
    </row>
    <row r="697" spans="1:10" ht="17.399999999999999" x14ac:dyDescent="0.25">
      <c r="A697" s="111"/>
      <c r="B697" s="111"/>
      <c r="C697" s="111"/>
      <c r="D697" s="118"/>
      <c r="E697" s="111"/>
      <c r="F697" s="111"/>
      <c r="G697" s="111"/>
      <c r="H697" s="111"/>
      <c r="I697" s="111"/>
      <c r="J697" s="111"/>
    </row>
    <row r="698" spans="1:10" ht="17.399999999999999" x14ac:dyDescent="0.25">
      <c r="A698" s="111"/>
      <c r="B698" s="111"/>
      <c r="C698" s="111"/>
      <c r="D698" s="118"/>
      <c r="E698" s="111"/>
      <c r="F698" s="111"/>
      <c r="G698" s="111"/>
      <c r="H698" s="111"/>
      <c r="I698" s="111"/>
      <c r="J698" s="111"/>
    </row>
    <row r="699" spans="1:10" ht="17.399999999999999" x14ac:dyDescent="0.25">
      <c r="A699" s="111"/>
      <c r="B699" s="111"/>
      <c r="C699" s="111"/>
      <c r="D699" s="118"/>
      <c r="E699" s="111"/>
      <c r="F699" s="111"/>
      <c r="G699" s="111"/>
      <c r="H699" s="111"/>
      <c r="I699" s="111"/>
      <c r="J699" s="111"/>
    </row>
    <row r="700" spans="1:10" ht="17.399999999999999" x14ac:dyDescent="0.25">
      <c r="A700" s="111"/>
      <c r="B700" s="111"/>
      <c r="C700" s="111"/>
      <c r="D700" s="118"/>
      <c r="E700" s="111"/>
      <c r="F700" s="111"/>
      <c r="G700" s="111"/>
      <c r="H700" s="111"/>
      <c r="I700" s="111"/>
      <c r="J700" s="111"/>
    </row>
    <row r="701" spans="1:10" ht="17.399999999999999" x14ac:dyDescent="0.25">
      <c r="A701" s="111"/>
      <c r="B701" s="111"/>
      <c r="C701" s="111"/>
      <c r="D701" s="118"/>
      <c r="E701" s="111"/>
      <c r="F701" s="111"/>
      <c r="G701" s="111"/>
      <c r="H701" s="111"/>
      <c r="I701" s="111"/>
      <c r="J701" s="111"/>
    </row>
    <row r="702" spans="1:10" ht="17.399999999999999" x14ac:dyDescent="0.25">
      <c r="A702" s="111"/>
      <c r="B702" s="111"/>
      <c r="C702" s="111"/>
      <c r="D702" s="118"/>
      <c r="E702" s="111"/>
      <c r="F702" s="111"/>
      <c r="G702" s="111"/>
      <c r="H702" s="111"/>
      <c r="I702" s="111"/>
      <c r="J702" s="111"/>
    </row>
    <row r="703" spans="1:10" ht="17.399999999999999" x14ac:dyDescent="0.25">
      <c r="A703" s="111"/>
      <c r="B703" s="111"/>
      <c r="C703" s="111"/>
      <c r="D703" s="118"/>
      <c r="E703" s="111"/>
      <c r="F703" s="111"/>
      <c r="G703" s="111"/>
      <c r="H703" s="111"/>
      <c r="I703" s="111"/>
      <c r="J703" s="111"/>
    </row>
    <row r="704" spans="1:10" ht="17.399999999999999" x14ac:dyDescent="0.25">
      <c r="A704" s="111"/>
      <c r="B704" s="111"/>
      <c r="C704" s="111"/>
      <c r="D704" s="118"/>
      <c r="E704" s="111"/>
      <c r="F704" s="111"/>
      <c r="G704" s="111"/>
      <c r="H704" s="111"/>
      <c r="I704" s="111"/>
      <c r="J704" s="111"/>
    </row>
    <row r="705" spans="1:10" ht="17.399999999999999" x14ac:dyDescent="0.25">
      <c r="A705" s="111"/>
      <c r="B705" s="111"/>
      <c r="C705" s="111"/>
      <c r="D705" s="118"/>
      <c r="E705" s="111"/>
      <c r="F705" s="111"/>
      <c r="G705" s="111"/>
      <c r="H705" s="111"/>
      <c r="I705" s="111"/>
      <c r="J705" s="111"/>
    </row>
    <row r="706" spans="1:10" ht="17.399999999999999" x14ac:dyDescent="0.25">
      <c r="A706" s="111"/>
      <c r="B706" s="111"/>
      <c r="C706" s="111"/>
      <c r="D706" s="118"/>
      <c r="E706" s="111"/>
      <c r="F706" s="111"/>
      <c r="G706" s="111"/>
      <c r="H706" s="111"/>
      <c r="I706" s="111"/>
      <c r="J706" s="111"/>
    </row>
    <row r="707" spans="1:10" ht="17.399999999999999" x14ac:dyDescent="0.25">
      <c r="A707" s="111"/>
      <c r="B707" s="111"/>
      <c r="C707" s="111"/>
      <c r="D707" s="118"/>
      <c r="E707" s="111"/>
      <c r="F707" s="111"/>
      <c r="G707" s="111"/>
      <c r="H707" s="111"/>
      <c r="I707" s="111"/>
      <c r="J707" s="111"/>
    </row>
    <row r="708" spans="1:10" ht="17.399999999999999" x14ac:dyDescent="0.25">
      <c r="A708" s="111"/>
      <c r="B708" s="111"/>
      <c r="C708" s="111"/>
      <c r="D708" s="118"/>
      <c r="E708" s="111"/>
      <c r="F708" s="111"/>
      <c r="G708" s="111"/>
      <c r="H708" s="111"/>
      <c r="I708" s="111"/>
      <c r="J708" s="111"/>
    </row>
    <row r="709" spans="1:10" ht="17.399999999999999" x14ac:dyDescent="0.25">
      <c r="A709" s="111"/>
      <c r="B709" s="111"/>
      <c r="C709" s="111"/>
      <c r="D709" s="118"/>
      <c r="E709" s="111"/>
      <c r="F709" s="111"/>
      <c r="G709" s="111"/>
      <c r="H709" s="111"/>
      <c r="I709" s="111"/>
      <c r="J709" s="111"/>
    </row>
    <row r="710" spans="1:10" ht="17.399999999999999" x14ac:dyDescent="0.25">
      <c r="A710" s="111"/>
      <c r="B710" s="111"/>
      <c r="C710" s="111"/>
      <c r="D710" s="118"/>
      <c r="E710" s="111"/>
      <c r="F710" s="111"/>
      <c r="G710" s="111"/>
      <c r="H710" s="111"/>
      <c r="I710" s="111"/>
      <c r="J710" s="111"/>
    </row>
    <row r="711" spans="1:10" ht="17.399999999999999" x14ac:dyDescent="0.25">
      <c r="A711" s="111"/>
      <c r="B711" s="111"/>
      <c r="C711" s="111"/>
      <c r="D711" s="118"/>
      <c r="E711" s="111"/>
      <c r="F711" s="111"/>
      <c r="G711" s="111"/>
      <c r="H711" s="111"/>
      <c r="I711" s="111"/>
      <c r="J711" s="111"/>
    </row>
    <row r="712" spans="1:10" ht="17.399999999999999" x14ac:dyDescent="0.25">
      <c r="A712" s="111"/>
      <c r="B712" s="111"/>
      <c r="C712" s="111"/>
      <c r="D712" s="118"/>
      <c r="E712" s="111"/>
      <c r="F712" s="111"/>
      <c r="G712" s="111"/>
      <c r="H712" s="111"/>
      <c r="I712" s="111"/>
      <c r="J712" s="111"/>
    </row>
    <row r="713" spans="1:10" ht="17.399999999999999" x14ac:dyDescent="0.25">
      <c r="A713" s="111"/>
      <c r="B713" s="111"/>
      <c r="C713" s="111"/>
      <c r="D713" s="118"/>
      <c r="E713" s="111"/>
      <c r="F713" s="111"/>
      <c r="G713" s="111"/>
      <c r="H713" s="111"/>
      <c r="I713" s="111"/>
      <c r="J713" s="111"/>
    </row>
    <row r="714" spans="1:10" ht="17.399999999999999" x14ac:dyDescent="0.25">
      <c r="A714" s="111"/>
      <c r="B714" s="111"/>
      <c r="C714" s="111"/>
      <c r="D714" s="118"/>
      <c r="E714" s="111"/>
      <c r="F714" s="111"/>
      <c r="G714" s="111"/>
      <c r="H714" s="111"/>
      <c r="I714" s="111"/>
      <c r="J714" s="111"/>
    </row>
    <row r="715" spans="1:10" ht="17.399999999999999" x14ac:dyDescent="0.25">
      <c r="A715" s="111"/>
      <c r="B715" s="111"/>
      <c r="C715" s="111"/>
      <c r="D715" s="118"/>
      <c r="E715" s="111"/>
      <c r="F715" s="111"/>
      <c r="G715" s="111"/>
      <c r="H715" s="111"/>
      <c r="I715" s="111"/>
      <c r="J715" s="111"/>
    </row>
    <row r="716" spans="1:10" ht="17.399999999999999" x14ac:dyDescent="0.25">
      <c r="A716" s="111"/>
      <c r="B716" s="111"/>
      <c r="C716" s="111"/>
      <c r="D716" s="118"/>
      <c r="E716" s="111"/>
      <c r="F716" s="111"/>
      <c r="G716" s="111"/>
      <c r="H716" s="111"/>
      <c r="I716" s="111"/>
      <c r="J716" s="111"/>
    </row>
    <row r="717" spans="1:10" ht="17.399999999999999" x14ac:dyDescent="0.25">
      <c r="A717" s="111"/>
      <c r="B717" s="111"/>
      <c r="C717" s="111"/>
      <c r="D717" s="118"/>
      <c r="E717" s="111"/>
      <c r="F717" s="111"/>
      <c r="G717" s="111"/>
      <c r="H717" s="111"/>
      <c r="I717" s="111"/>
      <c r="J717" s="111"/>
    </row>
    <row r="718" spans="1:10" ht="17.399999999999999" x14ac:dyDescent="0.25">
      <c r="A718" s="111"/>
      <c r="B718" s="111"/>
      <c r="C718" s="111"/>
      <c r="D718" s="118"/>
      <c r="E718" s="111"/>
      <c r="F718" s="111"/>
      <c r="G718" s="111"/>
      <c r="H718" s="111"/>
      <c r="I718" s="111"/>
      <c r="J718" s="111"/>
    </row>
    <row r="719" spans="1:10" ht="17.399999999999999" x14ac:dyDescent="0.25">
      <c r="A719" s="111"/>
      <c r="B719" s="111"/>
      <c r="C719" s="111"/>
      <c r="D719" s="118"/>
      <c r="E719" s="111"/>
      <c r="F719" s="111"/>
      <c r="G719" s="111"/>
      <c r="H719" s="111"/>
      <c r="I719" s="111"/>
      <c r="J719" s="111"/>
    </row>
    <row r="720" spans="1:10" ht="17.399999999999999" x14ac:dyDescent="0.25">
      <c r="A720" s="111"/>
      <c r="B720" s="111"/>
      <c r="C720" s="111"/>
      <c r="D720" s="118"/>
      <c r="E720" s="111"/>
      <c r="F720" s="111"/>
      <c r="G720" s="111"/>
      <c r="H720" s="111"/>
      <c r="I720" s="111"/>
      <c r="J720" s="111"/>
    </row>
    <row r="721" spans="1:10" ht="17.399999999999999" x14ac:dyDescent="0.25">
      <c r="A721" s="111"/>
      <c r="B721" s="111"/>
      <c r="C721" s="111"/>
      <c r="D721" s="118"/>
      <c r="E721" s="111"/>
      <c r="F721" s="111"/>
      <c r="G721" s="111"/>
      <c r="H721" s="111"/>
      <c r="I721" s="111"/>
      <c r="J721" s="111"/>
    </row>
    <row r="722" spans="1:10" ht="17.399999999999999" x14ac:dyDescent="0.25">
      <c r="A722" s="111"/>
      <c r="B722" s="111"/>
      <c r="C722" s="111"/>
      <c r="D722" s="118"/>
      <c r="E722" s="111"/>
      <c r="F722" s="111"/>
      <c r="G722" s="111"/>
      <c r="H722" s="111"/>
      <c r="I722" s="111"/>
      <c r="J722" s="111"/>
    </row>
    <row r="723" spans="1:10" ht="17.399999999999999" x14ac:dyDescent="0.25">
      <c r="A723" s="111"/>
      <c r="B723" s="111"/>
      <c r="C723" s="111"/>
      <c r="D723" s="118"/>
      <c r="E723" s="111"/>
      <c r="F723" s="111"/>
      <c r="G723" s="111"/>
      <c r="H723" s="111"/>
      <c r="I723" s="111"/>
      <c r="J723" s="111"/>
    </row>
    <row r="724" spans="1:10" ht="17.399999999999999" x14ac:dyDescent="0.25">
      <c r="A724" s="111"/>
      <c r="B724" s="111"/>
      <c r="C724" s="111"/>
      <c r="D724" s="118"/>
      <c r="E724" s="111"/>
      <c r="F724" s="111"/>
      <c r="G724" s="111"/>
      <c r="H724" s="111"/>
      <c r="I724" s="111"/>
      <c r="J724" s="111"/>
    </row>
    <row r="725" spans="1:10" ht="17.399999999999999" x14ac:dyDescent="0.25">
      <c r="A725" s="111"/>
      <c r="B725" s="111"/>
      <c r="C725" s="111"/>
      <c r="D725" s="118"/>
      <c r="E725" s="111"/>
      <c r="F725" s="111"/>
      <c r="G725" s="111"/>
      <c r="H725" s="111"/>
      <c r="I725" s="111"/>
      <c r="J725" s="111"/>
    </row>
    <row r="726" spans="1:10" ht="17.399999999999999" x14ac:dyDescent="0.25">
      <c r="A726" s="111"/>
      <c r="B726" s="111"/>
      <c r="C726" s="111"/>
      <c r="D726" s="118"/>
      <c r="E726" s="111"/>
      <c r="F726" s="111"/>
      <c r="G726" s="111"/>
      <c r="H726" s="111"/>
      <c r="I726" s="111"/>
      <c r="J726" s="111"/>
    </row>
    <row r="727" spans="1:10" ht="17.399999999999999" x14ac:dyDescent="0.25">
      <c r="A727" s="111"/>
      <c r="B727" s="111"/>
      <c r="C727" s="111"/>
      <c r="D727" s="118"/>
      <c r="E727" s="111"/>
      <c r="F727" s="111"/>
      <c r="G727" s="111"/>
      <c r="H727" s="111"/>
      <c r="I727" s="111"/>
      <c r="J727" s="111"/>
    </row>
    <row r="728" spans="1:10" ht="17.399999999999999" x14ac:dyDescent="0.25">
      <c r="A728" s="111"/>
      <c r="B728" s="111"/>
      <c r="C728" s="111"/>
      <c r="D728" s="118"/>
      <c r="E728" s="111"/>
      <c r="F728" s="111"/>
      <c r="G728" s="111"/>
      <c r="H728" s="111"/>
      <c r="I728" s="111"/>
      <c r="J728" s="111"/>
    </row>
    <row r="729" spans="1:10" ht="17.399999999999999" x14ac:dyDescent="0.25">
      <c r="A729" s="111"/>
      <c r="B729" s="111"/>
      <c r="C729" s="111"/>
      <c r="D729" s="118"/>
      <c r="E729" s="111"/>
      <c r="F729" s="111"/>
      <c r="G729" s="111"/>
      <c r="H729" s="111"/>
      <c r="I729" s="111"/>
      <c r="J729" s="111"/>
    </row>
    <row r="730" spans="1:10" ht="17.399999999999999" x14ac:dyDescent="0.25">
      <c r="A730" s="111"/>
      <c r="B730" s="111"/>
      <c r="C730" s="111"/>
      <c r="D730" s="118"/>
      <c r="E730" s="111"/>
      <c r="F730" s="111"/>
      <c r="G730" s="111"/>
      <c r="H730" s="111"/>
      <c r="I730" s="111"/>
      <c r="J730" s="111"/>
    </row>
    <row r="731" spans="1:10" ht="17.399999999999999" x14ac:dyDescent="0.25">
      <c r="A731" s="111"/>
      <c r="B731" s="111"/>
      <c r="C731" s="111"/>
      <c r="D731" s="118"/>
      <c r="E731" s="111"/>
      <c r="F731" s="111"/>
      <c r="G731" s="111"/>
      <c r="H731" s="111"/>
      <c r="I731" s="111"/>
      <c r="J731" s="111"/>
    </row>
    <row r="732" spans="1:10" ht="17.399999999999999" x14ac:dyDescent="0.25">
      <c r="A732" s="111"/>
      <c r="B732" s="111"/>
      <c r="C732" s="111"/>
      <c r="D732" s="118"/>
      <c r="E732" s="111"/>
      <c r="F732" s="111"/>
      <c r="G732" s="111"/>
      <c r="H732" s="111"/>
      <c r="I732" s="111"/>
      <c r="J732" s="111"/>
    </row>
    <row r="733" spans="1:10" ht="17.399999999999999" x14ac:dyDescent="0.25">
      <c r="A733" s="111"/>
      <c r="B733" s="111"/>
      <c r="C733" s="111"/>
      <c r="D733" s="118"/>
      <c r="E733" s="111"/>
      <c r="F733" s="111"/>
      <c r="G733" s="111"/>
      <c r="H733" s="111"/>
      <c r="I733" s="111"/>
      <c r="J733" s="111"/>
    </row>
    <row r="734" spans="1:10" ht="17.399999999999999" x14ac:dyDescent="0.25">
      <c r="A734" s="111"/>
      <c r="B734" s="111"/>
      <c r="C734" s="111"/>
      <c r="D734" s="118"/>
      <c r="E734" s="111"/>
      <c r="F734" s="111"/>
      <c r="G734" s="111"/>
      <c r="H734" s="111"/>
      <c r="I734" s="111"/>
      <c r="J734" s="111"/>
    </row>
    <row r="735" spans="1:10" ht="17.399999999999999" x14ac:dyDescent="0.25">
      <c r="A735" s="111"/>
      <c r="B735" s="111"/>
      <c r="C735" s="111"/>
      <c r="D735" s="118"/>
      <c r="E735" s="111"/>
      <c r="F735" s="111"/>
      <c r="G735" s="111"/>
      <c r="H735" s="111"/>
      <c r="I735" s="111"/>
      <c r="J735" s="111"/>
    </row>
    <row r="736" spans="1:10" ht="17.399999999999999" x14ac:dyDescent="0.25">
      <c r="A736" s="111"/>
      <c r="B736" s="111"/>
      <c r="C736" s="111"/>
      <c r="D736" s="118"/>
      <c r="E736" s="111"/>
      <c r="F736" s="111"/>
      <c r="G736" s="111"/>
      <c r="H736" s="111"/>
      <c r="I736" s="111"/>
      <c r="J736" s="111"/>
    </row>
    <row r="737" spans="1:10" ht="17.399999999999999" x14ac:dyDescent="0.25">
      <c r="A737" s="111"/>
      <c r="B737" s="111"/>
      <c r="C737" s="111"/>
      <c r="D737" s="118"/>
      <c r="E737" s="111"/>
      <c r="F737" s="111"/>
      <c r="G737" s="111"/>
      <c r="H737" s="111"/>
      <c r="I737" s="111"/>
      <c r="J737" s="111"/>
    </row>
    <row r="738" spans="1:10" ht="17.399999999999999" x14ac:dyDescent="0.25">
      <c r="A738" s="111"/>
      <c r="B738" s="111"/>
      <c r="C738" s="111"/>
      <c r="D738" s="118"/>
      <c r="E738" s="111"/>
      <c r="F738" s="111"/>
      <c r="G738" s="111"/>
      <c r="H738" s="111"/>
      <c r="I738" s="111"/>
      <c r="J738" s="111"/>
    </row>
    <row r="739" spans="1:10" ht="17.399999999999999" x14ac:dyDescent="0.25">
      <c r="A739" s="111"/>
      <c r="B739" s="111"/>
      <c r="C739" s="111"/>
      <c r="D739" s="118"/>
      <c r="E739" s="111"/>
      <c r="F739" s="111"/>
      <c r="G739" s="111"/>
      <c r="H739" s="111"/>
      <c r="I739" s="111"/>
      <c r="J739" s="111"/>
    </row>
    <row r="740" spans="1:10" ht="17.399999999999999" x14ac:dyDescent="0.25">
      <c r="A740" s="111"/>
      <c r="B740" s="111"/>
      <c r="C740" s="111"/>
      <c r="D740" s="118"/>
      <c r="E740" s="111"/>
      <c r="F740" s="111"/>
      <c r="G740" s="111"/>
      <c r="H740" s="111"/>
      <c r="I740" s="111"/>
      <c r="J740" s="111"/>
    </row>
    <row r="741" spans="1:10" ht="17.399999999999999" x14ac:dyDescent="0.25">
      <c r="A741" s="111"/>
      <c r="B741" s="111"/>
      <c r="C741" s="111"/>
      <c r="D741" s="118"/>
      <c r="E741" s="111"/>
      <c r="F741" s="111"/>
      <c r="G741" s="111"/>
      <c r="H741" s="111"/>
      <c r="I741" s="111"/>
      <c r="J741" s="111"/>
    </row>
    <row r="742" spans="1:10" ht="17.399999999999999" x14ac:dyDescent="0.25">
      <c r="A742" s="111"/>
      <c r="B742" s="111"/>
      <c r="C742" s="111"/>
      <c r="D742" s="118"/>
      <c r="E742" s="111"/>
      <c r="F742" s="111"/>
      <c r="G742" s="111"/>
      <c r="H742" s="111"/>
      <c r="I742" s="111"/>
      <c r="J742" s="111"/>
    </row>
    <row r="743" spans="1:10" ht="17.399999999999999" x14ac:dyDescent="0.25">
      <c r="A743" s="111"/>
      <c r="B743" s="111"/>
      <c r="C743" s="111"/>
      <c r="D743" s="118"/>
      <c r="E743" s="111"/>
      <c r="F743" s="111"/>
      <c r="G743" s="111"/>
      <c r="H743" s="111"/>
      <c r="I743" s="111"/>
      <c r="J743" s="111"/>
    </row>
    <row r="744" spans="1:10" ht="17.399999999999999" x14ac:dyDescent="0.25">
      <c r="A744" s="111"/>
      <c r="B744" s="111"/>
      <c r="C744" s="111"/>
      <c r="D744" s="118"/>
      <c r="E744" s="111"/>
      <c r="F744" s="111"/>
      <c r="G744" s="111"/>
      <c r="H744" s="111"/>
      <c r="I744" s="111"/>
      <c r="J744" s="111"/>
    </row>
    <row r="745" spans="1:10" ht="17.399999999999999" x14ac:dyDescent="0.25">
      <c r="A745" s="111"/>
      <c r="B745" s="111"/>
      <c r="C745" s="111"/>
      <c r="D745" s="118"/>
      <c r="E745" s="111"/>
      <c r="F745" s="111"/>
      <c r="G745" s="111"/>
      <c r="H745" s="111"/>
      <c r="I745" s="111"/>
      <c r="J745" s="111"/>
    </row>
    <row r="746" spans="1:10" ht="17.399999999999999" x14ac:dyDescent="0.25">
      <c r="A746" s="111"/>
      <c r="B746" s="111"/>
      <c r="C746" s="111"/>
      <c r="D746" s="118"/>
      <c r="E746" s="111"/>
      <c r="F746" s="111"/>
      <c r="G746" s="111"/>
      <c r="H746" s="111"/>
      <c r="I746" s="111"/>
      <c r="J746" s="111"/>
    </row>
    <row r="747" spans="1:10" ht="17.399999999999999" x14ac:dyDescent="0.25">
      <c r="A747" s="111"/>
      <c r="B747" s="111"/>
      <c r="C747" s="111"/>
      <c r="D747" s="118"/>
      <c r="E747" s="111"/>
      <c r="F747" s="111"/>
      <c r="G747" s="111"/>
      <c r="H747" s="111"/>
      <c r="I747" s="111"/>
      <c r="J747" s="111"/>
    </row>
    <row r="748" spans="1:10" ht="17.399999999999999" x14ac:dyDescent="0.25">
      <c r="A748" s="111"/>
      <c r="B748" s="111"/>
      <c r="C748" s="111"/>
      <c r="D748" s="118"/>
      <c r="E748" s="111"/>
      <c r="F748" s="111"/>
      <c r="G748" s="111"/>
      <c r="H748" s="111"/>
      <c r="I748" s="111"/>
      <c r="J748" s="111"/>
    </row>
    <row r="749" spans="1:10" ht="17.399999999999999" x14ac:dyDescent="0.25">
      <c r="A749" s="111"/>
      <c r="B749" s="111"/>
      <c r="C749" s="111"/>
      <c r="D749" s="118"/>
      <c r="E749" s="111"/>
      <c r="F749" s="111"/>
      <c r="G749" s="111"/>
      <c r="H749" s="111"/>
      <c r="I749" s="111"/>
      <c r="J749" s="111"/>
    </row>
    <row r="750" spans="1:10" ht="17.399999999999999" x14ac:dyDescent="0.25">
      <c r="A750" s="111"/>
      <c r="B750" s="111"/>
      <c r="C750" s="111"/>
      <c r="D750" s="118"/>
      <c r="E750" s="111"/>
      <c r="F750" s="111"/>
      <c r="G750" s="111"/>
      <c r="H750" s="111"/>
      <c r="I750" s="111"/>
      <c r="J750" s="111"/>
    </row>
    <row r="751" spans="1:10" ht="17.399999999999999" x14ac:dyDescent="0.25">
      <c r="A751" s="111"/>
      <c r="B751" s="111"/>
      <c r="C751" s="111"/>
      <c r="D751" s="118"/>
      <c r="E751" s="111"/>
      <c r="F751" s="111"/>
      <c r="G751" s="111"/>
      <c r="H751" s="111"/>
      <c r="I751" s="111"/>
      <c r="J751" s="111"/>
    </row>
    <row r="752" spans="1:10" ht="17.399999999999999" x14ac:dyDescent="0.25">
      <c r="A752" s="111"/>
      <c r="B752" s="111"/>
      <c r="C752" s="111"/>
      <c r="D752" s="118"/>
      <c r="E752" s="111"/>
      <c r="F752" s="111"/>
      <c r="G752" s="111"/>
      <c r="H752" s="111"/>
      <c r="I752" s="111"/>
      <c r="J752" s="111"/>
    </row>
    <row r="753" spans="1:10" ht="17.399999999999999" x14ac:dyDescent="0.25">
      <c r="A753" s="111"/>
      <c r="B753" s="111"/>
      <c r="C753" s="111"/>
      <c r="D753" s="118"/>
      <c r="E753" s="111"/>
      <c r="F753" s="111"/>
      <c r="G753" s="111"/>
      <c r="H753" s="111"/>
      <c r="I753" s="111"/>
      <c r="J753" s="111"/>
    </row>
    <row r="754" spans="1:10" ht="17.399999999999999" x14ac:dyDescent="0.25">
      <c r="A754" s="111"/>
      <c r="B754" s="111"/>
      <c r="C754" s="111"/>
      <c r="D754" s="118"/>
      <c r="E754" s="111"/>
      <c r="F754" s="111"/>
      <c r="G754" s="111"/>
      <c r="H754" s="111"/>
      <c r="I754" s="111"/>
      <c r="J754" s="111"/>
    </row>
    <row r="755" spans="1:10" ht="17.399999999999999" x14ac:dyDescent="0.25">
      <c r="A755" s="111"/>
      <c r="B755" s="111"/>
      <c r="C755" s="111"/>
      <c r="D755" s="118"/>
      <c r="E755" s="111"/>
      <c r="F755" s="111"/>
      <c r="G755" s="111"/>
      <c r="H755" s="111"/>
      <c r="I755" s="111"/>
      <c r="J755" s="111"/>
    </row>
    <row r="756" spans="1:10" ht="17.399999999999999" x14ac:dyDescent="0.25">
      <c r="A756" s="111"/>
      <c r="B756" s="111"/>
      <c r="C756" s="111"/>
      <c r="D756" s="118"/>
      <c r="E756" s="111"/>
      <c r="F756" s="111"/>
      <c r="G756" s="111"/>
      <c r="H756" s="111"/>
      <c r="I756" s="111"/>
      <c r="J756" s="111"/>
    </row>
    <row r="757" spans="1:10" ht="17.399999999999999" x14ac:dyDescent="0.25">
      <c r="A757" s="111"/>
      <c r="B757" s="111"/>
      <c r="C757" s="111"/>
      <c r="D757" s="118"/>
      <c r="E757" s="111"/>
      <c r="F757" s="111"/>
      <c r="G757" s="111"/>
      <c r="H757" s="111"/>
      <c r="I757" s="111"/>
      <c r="J757" s="111"/>
    </row>
    <row r="758" spans="1:10" ht="17.399999999999999" x14ac:dyDescent="0.25">
      <c r="A758" s="111"/>
      <c r="B758" s="111"/>
      <c r="C758" s="111"/>
      <c r="D758" s="118"/>
      <c r="E758" s="111"/>
      <c r="F758" s="111"/>
      <c r="G758" s="111"/>
      <c r="H758" s="111"/>
      <c r="I758" s="111"/>
      <c r="J758" s="111"/>
    </row>
    <row r="759" spans="1:10" ht="17.399999999999999" x14ac:dyDescent="0.25">
      <c r="A759" s="111"/>
      <c r="B759" s="111"/>
      <c r="C759" s="111"/>
      <c r="D759" s="118"/>
      <c r="E759" s="111"/>
      <c r="F759" s="111"/>
      <c r="G759" s="111"/>
      <c r="H759" s="111"/>
      <c r="I759" s="111"/>
      <c r="J759" s="111"/>
    </row>
    <row r="760" spans="1:10" ht="17.399999999999999" x14ac:dyDescent="0.25">
      <c r="A760" s="111"/>
      <c r="B760" s="111"/>
      <c r="C760" s="111"/>
      <c r="D760" s="118"/>
      <c r="E760" s="111"/>
      <c r="F760" s="111"/>
      <c r="G760" s="111"/>
      <c r="H760" s="111"/>
      <c r="I760" s="111"/>
      <c r="J760" s="111"/>
    </row>
    <row r="761" spans="1:10" ht="17.399999999999999" x14ac:dyDescent="0.25">
      <c r="A761" s="111"/>
      <c r="B761" s="111"/>
      <c r="C761" s="111"/>
      <c r="D761" s="118"/>
      <c r="E761" s="111"/>
      <c r="F761" s="111"/>
      <c r="G761" s="111"/>
      <c r="H761" s="111"/>
      <c r="I761" s="111"/>
      <c r="J761" s="111"/>
    </row>
    <row r="762" spans="1:10" ht="17.399999999999999" x14ac:dyDescent="0.25">
      <c r="A762" s="111"/>
      <c r="B762" s="111"/>
      <c r="C762" s="111"/>
      <c r="D762" s="118"/>
      <c r="E762" s="111"/>
      <c r="F762" s="111"/>
      <c r="G762" s="111"/>
      <c r="H762" s="111"/>
      <c r="I762" s="111"/>
      <c r="J762" s="111"/>
    </row>
    <row r="763" spans="1:10" ht="17.399999999999999" x14ac:dyDescent="0.25">
      <c r="A763" s="111"/>
      <c r="B763" s="111"/>
      <c r="C763" s="111"/>
      <c r="D763" s="118"/>
      <c r="E763" s="111"/>
      <c r="F763" s="111"/>
      <c r="G763" s="111"/>
      <c r="H763" s="111"/>
      <c r="I763" s="111"/>
      <c r="J763" s="111"/>
    </row>
    <row r="764" spans="1:10" ht="17.399999999999999" x14ac:dyDescent="0.25">
      <c r="A764" s="111"/>
      <c r="B764" s="111"/>
      <c r="C764" s="111"/>
      <c r="D764" s="118"/>
      <c r="E764" s="111"/>
      <c r="F764" s="111"/>
      <c r="G764" s="111"/>
      <c r="H764" s="111"/>
      <c r="I764" s="111"/>
      <c r="J764" s="111"/>
    </row>
    <row r="765" spans="1:10" ht="17.399999999999999" x14ac:dyDescent="0.25">
      <c r="A765" s="111"/>
      <c r="B765" s="111"/>
      <c r="C765" s="111"/>
      <c r="D765" s="118"/>
      <c r="E765" s="111"/>
      <c r="F765" s="111"/>
      <c r="G765" s="111"/>
      <c r="H765" s="111"/>
      <c r="I765" s="111"/>
      <c r="J765" s="111"/>
    </row>
    <row r="766" spans="1:10" ht="17.399999999999999" x14ac:dyDescent="0.25">
      <c r="A766" s="111"/>
      <c r="B766" s="111"/>
      <c r="C766" s="111"/>
      <c r="D766" s="118"/>
      <c r="E766" s="111"/>
      <c r="F766" s="111"/>
      <c r="G766" s="111"/>
      <c r="H766" s="111"/>
      <c r="I766" s="111"/>
      <c r="J766" s="111"/>
    </row>
    <row r="767" spans="1:10" ht="17.399999999999999" x14ac:dyDescent="0.25">
      <c r="A767" s="111"/>
      <c r="B767" s="111"/>
      <c r="C767" s="111"/>
      <c r="D767" s="118"/>
      <c r="E767" s="111"/>
      <c r="F767" s="111"/>
      <c r="G767" s="111"/>
      <c r="H767" s="111"/>
      <c r="I767" s="111"/>
      <c r="J767" s="111"/>
    </row>
    <row r="768" spans="1:10" ht="17.399999999999999" x14ac:dyDescent="0.25">
      <c r="A768" s="111"/>
      <c r="B768" s="111"/>
      <c r="C768" s="111"/>
      <c r="D768" s="118"/>
      <c r="E768" s="111"/>
      <c r="F768" s="111"/>
      <c r="G768" s="111"/>
      <c r="H768" s="111"/>
      <c r="I768" s="111"/>
      <c r="J768" s="111"/>
    </row>
    <row r="769" spans="1:10" ht="17.399999999999999" x14ac:dyDescent="0.25">
      <c r="A769" s="111"/>
      <c r="B769" s="111"/>
      <c r="C769" s="111"/>
      <c r="D769" s="118"/>
      <c r="E769" s="111"/>
      <c r="F769" s="111"/>
      <c r="G769" s="111"/>
      <c r="H769" s="111"/>
      <c r="I769" s="111"/>
      <c r="J769" s="111"/>
    </row>
    <row r="770" spans="1:10" ht="17.399999999999999" x14ac:dyDescent="0.25">
      <c r="A770" s="111"/>
      <c r="B770" s="111"/>
      <c r="C770" s="111"/>
      <c r="D770" s="118"/>
      <c r="E770" s="111"/>
      <c r="F770" s="111"/>
      <c r="G770" s="111"/>
      <c r="H770" s="111"/>
      <c r="I770" s="111"/>
      <c r="J770" s="111"/>
    </row>
    <row r="771" spans="1:10" ht="17.399999999999999" x14ac:dyDescent="0.25">
      <c r="A771" s="111"/>
      <c r="B771" s="111"/>
      <c r="C771" s="111"/>
      <c r="D771" s="118"/>
      <c r="E771" s="111"/>
      <c r="F771" s="111"/>
      <c r="G771" s="111"/>
      <c r="H771" s="111"/>
      <c r="I771" s="111"/>
      <c r="J771" s="111"/>
    </row>
    <row r="772" spans="1:10" ht="17.399999999999999" x14ac:dyDescent="0.25">
      <c r="A772" s="111"/>
      <c r="B772" s="111"/>
      <c r="C772" s="111"/>
      <c r="D772" s="118"/>
      <c r="E772" s="111"/>
      <c r="F772" s="111"/>
      <c r="G772" s="111"/>
      <c r="H772" s="111"/>
      <c r="I772" s="111"/>
      <c r="J772" s="111"/>
    </row>
    <row r="773" spans="1:10" ht="17.399999999999999" x14ac:dyDescent="0.25">
      <c r="A773" s="111"/>
      <c r="B773" s="111"/>
      <c r="C773" s="111"/>
      <c r="D773" s="118"/>
      <c r="E773" s="111"/>
      <c r="F773" s="111"/>
      <c r="G773" s="111"/>
      <c r="H773" s="111"/>
      <c r="I773" s="111"/>
      <c r="J773" s="111"/>
    </row>
    <row r="774" spans="1:10" ht="17.399999999999999" x14ac:dyDescent="0.25">
      <c r="A774" s="111"/>
      <c r="B774" s="111"/>
      <c r="C774" s="111"/>
      <c r="D774" s="118"/>
      <c r="E774" s="111"/>
      <c r="F774" s="111"/>
      <c r="G774" s="111"/>
      <c r="H774" s="111"/>
      <c r="I774" s="111"/>
      <c r="J774" s="111"/>
    </row>
    <row r="775" spans="1:10" ht="17.399999999999999" x14ac:dyDescent="0.25">
      <c r="A775" s="111"/>
      <c r="B775" s="111"/>
      <c r="C775" s="111"/>
      <c r="D775" s="118"/>
      <c r="E775" s="111"/>
      <c r="F775" s="111"/>
      <c r="G775" s="111"/>
      <c r="H775" s="111"/>
      <c r="I775" s="111"/>
      <c r="J775" s="111"/>
    </row>
    <row r="776" spans="1:10" ht="17.399999999999999" x14ac:dyDescent="0.25">
      <c r="A776" s="111"/>
      <c r="B776" s="111"/>
      <c r="C776" s="111"/>
      <c r="D776" s="118"/>
      <c r="E776" s="111"/>
      <c r="F776" s="111"/>
      <c r="G776" s="111"/>
      <c r="H776" s="111"/>
      <c r="I776" s="111"/>
      <c r="J776" s="111"/>
    </row>
    <row r="777" spans="1:10" ht="17.399999999999999" x14ac:dyDescent="0.25">
      <c r="A777" s="111"/>
      <c r="B777" s="111"/>
      <c r="C777" s="111"/>
      <c r="D777" s="118"/>
      <c r="E777" s="111"/>
      <c r="F777" s="111"/>
      <c r="G777" s="111"/>
      <c r="H777" s="111"/>
      <c r="I777" s="111"/>
      <c r="J777" s="111"/>
    </row>
    <row r="778" spans="1:10" ht="17.399999999999999" x14ac:dyDescent="0.25">
      <c r="A778" s="111"/>
      <c r="B778" s="111"/>
      <c r="C778" s="111"/>
      <c r="D778" s="118"/>
      <c r="E778" s="111"/>
      <c r="F778" s="111"/>
      <c r="G778" s="111"/>
      <c r="H778" s="111"/>
      <c r="I778" s="111"/>
      <c r="J778" s="111"/>
    </row>
    <row r="779" spans="1:10" ht="17.399999999999999" x14ac:dyDescent="0.25">
      <c r="A779" s="111"/>
      <c r="B779" s="111"/>
      <c r="C779" s="111"/>
      <c r="D779" s="118"/>
      <c r="E779" s="111"/>
      <c r="F779" s="111"/>
      <c r="G779" s="111"/>
      <c r="H779" s="111"/>
      <c r="I779" s="111"/>
      <c r="J779" s="111"/>
    </row>
    <row r="780" spans="1:10" ht="17.399999999999999" x14ac:dyDescent="0.25">
      <c r="A780" s="111"/>
      <c r="B780" s="111"/>
      <c r="C780" s="111"/>
      <c r="D780" s="118"/>
      <c r="E780" s="111"/>
      <c r="F780" s="111"/>
      <c r="G780" s="111"/>
      <c r="H780" s="111"/>
      <c r="I780" s="111"/>
      <c r="J780" s="111"/>
    </row>
    <row r="781" spans="1:10" ht="17.399999999999999" x14ac:dyDescent="0.25">
      <c r="A781" s="111"/>
      <c r="B781" s="111"/>
      <c r="C781" s="111"/>
      <c r="D781" s="118"/>
      <c r="E781" s="111"/>
      <c r="F781" s="111"/>
      <c r="G781" s="111"/>
      <c r="H781" s="111"/>
      <c r="I781" s="111"/>
      <c r="J781" s="111"/>
    </row>
    <row r="782" spans="1:10" ht="17.399999999999999" x14ac:dyDescent="0.25">
      <c r="A782" s="111"/>
      <c r="B782" s="111"/>
      <c r="C782" s="111"/>
      <c r="D782" s="118"/>
      <c r="E782" s="111"/>
      <c r="F782" s="111"/>
      <c r="G782" s="111"/>
      <c r="H782" s="111"/>
      <c r="I782" s="111"/>
      <c r="J782" s="111"/>
    </row>
    <row r="783" spans="1:10" ht="17.399999999999999" x14ac:dyDescent="0.25">
      <c r="A783" s="111"/>
      <c r="B783" s="111"/>
      <c r="C783" s="111"/>
      <c r="D783" s="118"/>
      <c r="E783" s="111"/>
      <c r="F783" s="111"/>
      <c r="G783" s="111"/>
      <c r="H783" s="111"/>
      <c r="I783" s="111"/>
      <c r="J783" s="111"/>
    </row>
    <row r="784" spans="1:10" ht="17.399999999999999" x14ac:dyDescent="0.25">
      <c r="A784" s="111"/>
      <c r="B784" s="111"/>
      <c r="C784" s="111"/>
      <c r="D784" s="118"/>
      <c r="E784" s="111"/>
      <c r="F784" s="111"/>
      <c r="G784" s="111"/>
      <c r="H784" s="111"/>
      <c r="I784" s="111"/>
      <c r="J784" s="111"/>
    </row>
    <row r="785" spans="1:10" ht="17.399999999999999" x14ac:dyDescent="0.25">
      <c r="A785" s="111"/>
      <c r="B785" s="111"/>
      <c r="C785" s="111"/>
      <c r="D785" s="118"/>
      <c r="E785" s="111"/>
      <c r="F785" s="111"/>
      <c r="G785" s="111"/>
      <c r="H785" s="111"/>
      <c r="I785" s="111"/>
      <c r="J785" s="111"/>
    </row>
    <row r="786" spans="1:10" ht="17.399999999999999" x14ac:dyDescent="0.25">
      <c r="A786" s="111"/>
      <c r="B786" s="111"/>
      <c r="C786" s="111"/>
      <c r="D786" s="118"/>
      <c r="E786" s="111"/>
      <c r="F786" s="111"/>
      <c r="G786" s="111"/>
      <c r="H786" s="111"/>
      <c r="I786" s="111"/>
      <c r="J786" s="111"/>
    </row>
    <row r="787" spans="1:10" ht="17.399999999999999" x14ac:dyDescent="0.25">
      <c r="A787" s="111"/>
      <c r="B787" s="111"/>
      <c r="C787" s="111"/>
      <c r="D787" s="118"/>
      <c r="E787" s="111"/>
      <c r="F787" s="111"/>
      <c r="G787" s="111"/>
      <c r="H787" s="111"/>
      <c r="I787" s="111"/>
      <c r="J787" s="111"/>
    </row>
    <row r="788" spans="1:10" ht="17.399999999999999" x14ac:dyDescent="0.25">
      <c r="A788" s="111"/>
      <c r="B788" s="111"/>
      <c r="C788" s="111"/>
      <c r="D788" s="118"/>
      <c r="E788" s="111"/>
      <c r="F788" s="111"/>
      <c r="G788" s="111"/>
      <c r="H788" s="111"/>
      <c r="I788" s="111"/>
      <c r="J788" s="111"/>
    </row>
    <row r="789" spans="1:10" ht="17.399999999999999" x14ac:dyDescent="0.25">
      <c r="A789" s="111"/>
      <c r="B789" s="111"/>
      <c r="C789" s="111"/>
      <c r="D789" s="118"/>
      <c r="E789" s="111"/>
      <c r="F789" s="111"/>
      <c r="G789" s="111"/>
      <c r="H789" s="111"/>
      <c r="I789" s="111"/>
      <c r="J789" s="111"/>
    </row>
    <row r="790" spans="1:10" ht="17.399999999999999" x14ac:dyDescent="0.25">
      <c r="A790" s="111"/>
      <c r="B790" s="111"/>
      <c r="C790" s="111"/>
      <c r="D790" s="118"/>
      <c r="E790" s="111"/>
      <c r="F790" s="111"/>
      <c r="G790" s="111"/>
      <c r="H790" s="111"/>
      <c r="I790" s="111"/>
      <c r="J790" s="111"/>
    </row>
    <row r="791" spans="1:10" ht="17.399999999999999" x14ac:dyDescent="0.25">
      <c r="A791" s="111"/>
      <c r="B791" s="111"/>
      <c r="C791" s="111"/>
      <c r="D791" s="118"/>
      <c r="E791" s="111"/>
      <c r="F791" s="111"/>
      <c r="G791" s="111"/>
      <c r="H791" s="111"/>
      <c r="I791" s="111"/>
      <c r="J791" s="111"/>
    </row>
    <row r="792" spans="1:10" ht="17.399999999999999" x14ac:dyDescent="0.25">
      <c r="A792" s="111"/>
      <c r="B792" s="111"/>
      <c r="C792" s="111"/>
      <c r="D792" s="118"/>
      <c r="E792" s="111"/>
      <c r="F792" s="111"/>
      <c r="G792" s="111"/>
      <c r="H792" s="111"/>
      <c r="I792" s="111"/>
      <c r="J792" s="111"/>
    </row>
    <row r="793" spans="1:10" ht="17.399999999999999" x14ac:dyDescent="0.25">
      <c r="A793" s="111"/>
      <c r="B793" s="111"/>
      <c r="C793" s="111"/>
      <c r="D793" s="118"/>
      <c r="E793" s="111"/>
      <c r="F793" s="111"/>
      <c r="G793" s="111"/>
      <c r="H793" s="111"/>
      <c r="I793" s="111"/>
      <c r="J793" s="111"/>
    </row>
    <row r="794" spans="1:10" ht="17.399999999999999" x14ac:dyDescent="0.25">
      <c r="A794" s="111"/>
      <c r="B794" s="111"/>
      <c r="C794" s="111"/>
      <c r="D794" s="118"/>
      <c r="E794" s="111"/>
      <c r="F794" s="111"/>
      <c r="G794" s="111"/>
      <c r="H794" s="111"/>
      <c r="I794" s="111"/>
      <c r="J794" s="111"/>
    </row>
    <row r="795" spans="1:10" ht="17.399999999999999" x14ac:dyDescent="0.25">
      <c r="A795" s="111"/>
      <c r="B795" s="111"/>
      <c r="C795" s="111"/>
      <c r="D795" s="118"/>
      <c r="E795" s="111"/>
      <c r="F795" s="111"/>
      <c r="G795" s="111"/>
      <c r="H795" s="111"/>
      <c r="I795" s="111"/>
      <c r="J795" s="111"/>
    </row>
    <row r="796" spans="1:10" ht="17.399999999999999" x14ac:dyDescent="0.25">
      <c r="A796" s="111"/>
      <c r="B796" s="111"/>
      <c r="C796" s="111"/>
      <c r="D796" s="118"/>
      <c r="E796" s="111"/>
      <c r="F796" s="111"/>
      <c r="G796" s="111"/>
      <c r="H796" s="111"/>
      <c r="I796" s="111"/>
      <c r="J796" s="111"/>
    </row>
    <row r="797" spans="1:10" ht="17.399999999999999" x14ac:dyDescent="0.25">
      <c r="A797" s="111"/>
      <c r="B797" s="111"/>
      <c r="C797" s="111"/>
      <c r="D797" s="118"/>
      <c r="E797" s="111"/>
      <c r="F797" s="111"/>
      <c r="G797" s="111"/>
      <c r="H797" s="111"/>
      <c r="I797" s="111"/>
      <c r="J797" s="111"/>
    </row>
    <row r="798" spans="1:10" ht="17.399999999999999" x14ac:dyDescent="0.25">
      <c r="A798" s="111"/>
      <c r="B798" s="111"/>
      <c r="C798" s="111"/>
      <c r="D798" s="118"/>
      <c r="E798" s="111"/>
      <c r="F798" s="111"/>
      <c r="G798" s="111"/>
      <c r="H798" s="111"/>
      <c r="I798" s="111"/>
      <c r="J798" s="111"/>
    </row>
    <row r="799" spans="1:10" ht="17.399999999999999" x14ac:dyDescent="0.25">
      <c r="A799" s="111"/>
      <c r="B799" s="111"/>
      <c r="C799" s="111"/>
      <c r="D799" s="118"/>
      <c r="E799" s="111"/>
      <c r="F799" s="111"/>
      <c r="G799" s="111"/>
      <c r="H799" s="111"/>
      <c r="I799" s="111"/>
      <c r="J799" s="111"/>
    </row>
    <row r="800" spans="1:10" ht="17.399999999999999" x14ac:dyDescent="0.25">
      <c r="A800" s="111"/>
      <c r="B800" s="111"/>
      <c r="C800" s="111"/>
      <c r="D800" s="118"/>
      <c r="E800" s="111"/>
      <c r="F800" s="111"/>
      <c r="G800" s="111"/>
      <c r="H800" s="111"/>
      <c r="I800" s="111"/>
      <c r="J800" s="111"/>
    </row>
    <row r="801" spans="1:10" ht="17.399999999999999" x14ac:dyDescent="0.25">
      <c r="A801" s="111"/>
      <c r="B801" s="111"/>
      <c r="C801" s="111"/>
      <c r="D801" s="118"/>
      <c r="E801" s="111"/>
      <c r="F801" s="111"/>
      <c r="G801" s="111"/>
      <c r="H801" s="111"/>
      <c r="I801" s="111"/>
      <c r="J801" s="111"/>
    </row>
    <row r="802" spans="1:10" ht="17.399999999999999" x14ac:dyDescent="0.25">
      <c r="A802" s="111"/>
      <c r="B802" s="111"/>
      <c r="C802" s="111"/>
      <c r="D802" s="118"/>
      <c r="E802" s="111"/>
      <c r="F802" s="111"/>
      <c r="G802" s="111"/>
      <c r="H802" s="111"/>
      <c r="I802" s="111"/>
      <c r="J802" s="111"/>
    </row>
    <row r="803" spans="1:10" ht="17.399999999999999" x14ac:dyDescent="0.25">
      <c r="A803" s="111"/>
      <c r="B803" s="111"/>
      <c r="C803" s="111"/>
      <c r="D803" s="118"/>
      <c r="E803" s="111"/>
      <c r="F803" s="111"/>
      <c r="G803" s="111"/>
      <c r="H803" s="111"/>
      <c r="I803" s="111"/>
      <c r="J803" s="111"/>
    </row>
    <row r="804" spans="1:10" ht="17.399999999999999" x14ac:dyDescent="0.25">
      <c r="A804" s="111"/>
      <c r="B804" s="111"/>
      <c r="C804" s="111"/>
      <c r="D804" s="118"/>
      <c r="E804" s="111"/>
      <c r="F804" s="111"/>
      <c r="G804" s="111"/>
      <c r="H804" s="111"/>
      <c r="I804" s="111"/>
      <c r="J804" s="111"/>
    </row>
    <row r="805" spans="1:10" ht="17.399999999999999" x14ac:dyDescent="0.25">
      <c r="A805" s="111"/>
      <c r="B805" s="111"/>
      <c r="C805" s="111"/>
      <c r="D805" s="118"/>
      <c r="E805" s="111"/>
      <c r="F805" s="111"/>
      <c r="G805" s="111"/>
      <c r="H805" s="111"/>
      <c r="I805" s="111"/>
      <c r="J805" s="111"/>
    </row>
    <row r="806" spans="1:10" ht="17.399999999999999" x14ac:dyDescent="0.25">
      <c r="A806" s="111"/>
      <c r="B806" s="111"/>
      <c r="C806" s="111"/>
      <c r="D806" s="118"/>
      <c r="E806" s="111"/>
      <c r="F806" s="111"/>
      <c r="G806" s="111"/>
      <c r="H806" s="111"/>
      <c r="I806" s="111"/>
      <c r="J806" s="111"/>
    </row>
    <row r="807" spans="1:10" ht="17.399999999999999" x14ac:dyDescent="0.25">
      <c r="A807" s="111"/>
      <c r="B807" s="111"/>
      <c r="C807" s="111"/>
      <c r="D807" s="118"/>
      <c r="E807" s="111"/>
      <c r="F807" s="111"/>
      <c r="G807" s="111"/>
      <c r="H807" s="111"/>
      <c r="I807" s="111"/>
      <c r="J807" s="111"/>
    </row>
    <row r="808" spans="1:10" ht="17.399999999999999" x14ac:dyDescent="0.25">
      <c r="A808" s="111"/>
      <c r="B808" s="111"/>
      <c r="C808" s="111"/>
      <c r="D808" s="118"/>
      <c r="E808" s="111"/>
      <c r="F808" s="111"/>
      <c r="G808" s="111"/>
      <c r="H808" s="111"/>
      <c r="I808" s="111"/>
      <c r="J808" s="111"/>
    </row>
    <row r="809" spans="1:10" ht="17.399999999999999" x14ac:dyDescent="0.25">
      <c r="A809" s="111"/>
      <c r="B809" s="111"/>
      <c r="C809" s="111"/>
      <c r="D809" s="118"/>
      <c r="E809" s="111"/>
      <c r="F809" s="111"/>
      <c r="G809" s="111"/>
      <c r="H809" s="111"/>
      <c r="I809" s="111"/>
      <c r="J809" s="111"/>
    </row>
    <row r="810" spans="1:10" ht="17.399999999999999" x14ac:dyDescent="0.25">
      <c r="A810" s="111"/>
      <c r="B810" s="111"/>
      <c r="C810" s="111"/>
      <c r="D810" s="118"/>
      <c r="E810" s="111"/>
      <c r="F810" s="111"/>
      <c r="G810" s="111"/>
      <c r="H810" s="111"/>
      <c r="I810" s="111"/>
      <c r="J810" s="111"/>
    </row>
    <row r="811" spans="1:10" ht="17.399999999999999" x14ac:dyDescent="0.25">
      <c r="A811" s="111"/>
      <c r="B811" s="111"/>
      <c r="C811" s="111"/>
      <c r="D811" s="118"/>
      <c r="E811" s="111"/>
      <c r="F811" s="111"/>
      <c r="G811" s="111"/>
      <c r="H811" s="111"/>
      <c r="I811" s="111"/>
      <c r="J811" s="111"/>
    </row>
    <row r="812" spans="1:10" ht="17.399999999999999" x14ac:dyDescent="0.25">
      <c r="A812" s="111"/>
      <c r="B812" s="111"/>
      <c r="C812" s="111"/>
      <c r="D812" s="118"/>
      <c r="E812" s="111"/>
      <c r="F812" s="111"/>
      <c r="G812" s="111"/>
      <c r="H812" s="111"/>
      <c r="I812" s="111"/>
      <c r="J812" s="111"/>
    </row>
    <row r="813" spans="1:10" ht="17.399999999999999" x14ac:dyDescent="0.25">
      <c r="A813" s="111"/>
      <c r="B813" s="111"/>
      <c r="C813" s="111"/>
      <c r="D813" s="118"/>
      <c r="E813" s="111"/>
      <c r="F813" s="111"/>
      <c r="G813" s="111"/>
      <c r="H813" s="111"/>
      <c r="I813" s="111"/>
      <c r="J813" s="111"/>
    </row>
    <row r="814" spans="1:10" ht="17.399999999999999" x14ac:dyDescent="0.25">
      <c r="A814" s="111"/>
      <c r="B814" s="111"/>
      <c r="C814" s="111"/>
      <c r="D814" s="118"/>
      <c r="E814" s="111"/>
      <c r="F814" s="111"/>
      <c r="G814" s="111"/>
      <c r="H814" s="111"/>
      <c r="I814" s="111"/>
      <c r="J814" s="111"/>
    </row>
    <row r="815" spans="1:10" ht="17.399999999999999" x14ac:dyDescent="0.25">
      <c r="A815" s="111"/>
      <c r="B815" s="111"/>
      <c r="C815" s="111"/>
      <c r="D815" s="118"/>
      <c r="E815" s="111"/>
      <c r="F815" s="111"/>
      <c r="G815" s="111"/>
      <c r="H815" s="111"/>
      <c r="I815" s="111"/>
      <c r="J815" s="111"/>
    </row>
    <row r="816" spans="1:10" ht="17.399999999999999" x14ac:dyDescent="0.25">
      <c r="A816" s="111"/>
      <c r="B816" s="111"/>
      <c r="C816" s="111"/>
      <c r="D816" s="118"/>
      <c r="E816" s="111"/>
      <c r="F816" s="111"/>
      <c r="G816" s="111"/>
      <c r="H816" s="111"/>
      <c r="I816" s="111"/>
      <c r="J816" s="111"/>
    </row>
    <row r="817" spans="1:10" ht="17.399999999999999" x14ac:dyDescent="0.25">
      <c r="A817" s="111"/>
      <c r="B817" s="111"/>
      <c r="C817" s="111"/>
      <c r="D817" s="118"/>
      <c r="E817" s="111"/>
      <c r="F817" s="111"/>
      <c r="G817" s="111"/>
      <c r="H817" s="111"/>
      <c r="I817" s="111"/>
      <c r="J817" s="111"/>
    </row>
    <row r="818" spans="1:10" ht="17.399999999999999" x14ac:dyDescent="0.25">
      <c r="A818" s="111"/>
      <c r="B818" s="111"/>
      <c r="C818" s="111"/>
      <c r="D818" s="118"/>
      <c r="E818" s="111"/>
      <c r="F818" s="111"/>
      <c r="G818" s="111"/>
      <c r="H818" s="111"/>
      <c r="I818" s="111"/>
      <c r="J818" s="111"/>
    </row>
    <row r="819" spans="1:10" ht="17.399999999999999" x14ac:dyDescent="0.25">
      <c r="A819" s="111"/>
      <c r="B819" s="111"/>
      <c r="C819" s="111"/>
      <c r="D819" s="118"/>
      <c r="E819" s="111"/>
      <c r="F819" s="111"/>
      <c r="G819" s="111"/>
      <c r="H819" s="111"/>
      <c r="I819" s="111"/>
      <c r="J819" s="111"/>
    </row>
    <row r="820" spans="1:10" ht="17.399999999999999" x14ac:dyDescent="0.25">
      <c r="A820" s="111"/>
      <c r="B820" s="111"/>
      <c r="C820" s="111"/>
      <c r="D820" s="118"/>
      <c r="E820" s="111"/>
      <c r="F820" s="111"/>
      <c r="G820" s="111"/>
      <c r="H820" s="111"/>
      <c r="I820" s="111"/>
      <c r="J820" s="111"/>
    </row>
    <row r="821" spans="1:10" ht="17.399999999999999" x14ac:dyDescent="0.25">
      <c r="A821" s="111"/>
      <c r="B821" s="111"/>
      <c r="C821" s="111"/>
      <c r="D821" s="118"/>
      <c r="E821" s="111"/>
      <c r="F821" s="111"/>
      <c r="G821" s="111"/>
      <c r="H821" s="111"/>
      <c r="I821" s="111"/>
      <c r="J821" s="111"/>
    </row>
    <row r="822" spans="1:10" ht="17.399999999999999" x14ac:dyDescent="0.25">
      <c r="A822" s="111"/>
      <c r="B822" s="111"/>
      <c r="C822" s="111"/>
      <c r="D822" s="118"/>
      <c r="E822" s="111"/>
      <c r="F822" s="111"/>
      <c r="G822" s="111"/>
      <c r="H822" s="111"/>
      <c r="I822" s="111"/>
      <c r="J822" s="111"/>
    </row>
    <row r="823" spans="1:10" ht="17.399999999999999" x14ac:dyDescent="0.25">
      <c r="A823" s="111"/>
      <c r="B823" s="111"/>
      <c r="C823" s="111"/>
      <c r="D823" s="118"/>
      <c r="E823" s="111"/>
      <c r="F823" s="111"/>
      <c r="G823" s="111"/>
      <c r="H823" s="111"/>
      <c r="I823" s="111"/>
      <c r="J823" s="111"/>
    </row>
    <row r="824" spans="1:10" ht="17.399999999999999" x14ac:dyDescent="0.25">
      <c r="A824" s="111"/>
      <c r="B824" s="111"/>
      <c r="C824" s="111"/>
      <c r="D824" s="118"/>
      <c r="E824" s="111"/>
      <c r="F824" s="111"/>
      <c r="G824" s="111"/>
      <c r="H824" s="111"/>
      <c r="I824" s="111"/>
      <c r="J824" s="111"/>
    </row>
    <row r="825" spans="1:10" ht="17.399999999999999" x14ac:dyDescent="0.25">
      <c r="A825" s="111"/>
      <c r="B825" s="111"/>
      <c r="C825" s="111"/>
      <c r="D825" s="118"/>
      <c r="E825" s="111"/>
      <c r="F825" s="111"/>
      <c r="G825" s="111"/>
      <c r="H825" s="111"/>
      <c r="I825" s="111"/>
      <c r="J825" s="111"/>
    </row>
    <row r="826" spans="1:10" ht="17.399999999999999" x14ac:dyDescent="0.25">
      <c r="A826" s="111"/>
      <c r="B826" s="111"/>
      <c r="C826" s="111"/>
      <c r="D826" s="118"/>
      <c r="E826" s="111"/>
      <c r="F826" s="111"/>
      <c r="G826" s="111"/>
      <c r="H826" s="111"/>
      <c r="I826" s="111"/>
      <c r="J826" s="111"/>
    </row>
    <row r="827" spans="1:10" ht="17.399999999999999" x14ac:dyDescent="0.25">
      <c r="A827" s="111"/>
      <c r="B827" s="111"/>
      <c r="C827" s="111"/>
      <c r="D827" s="118"/>
      <c r="E827" s="111"/>
      <c r="F827" s="111"/>
      <c r="G827" s="111"/>
      <c r="H827" s="111"/>
      <c r="I827" s="111"/>
      <c r="J827" s="111"/>
    </row>
    <row r="828" spans="1:10" ht="17.399999999999999" x14ac:dyDescent="0.25">
      <c r="A828" s="111"/>
      <c r="B828" s="111"/>
      <c r="C828" s="111"/>
      <c r="D828" s="118"/>
      <c r="E828" s="111"/>
      <c r="F828" s="111"/>
      <c r="G828" s="111"/>
      <c r="H828" s="111"/>
      <c r="I828" s="111"/>
      <c r="J828" s="111"/>
    </row>
    <row r="829" spans="1:10" ht="17.399999999999999" x14ac:dyDescent="0.25">
      <c r="A829" s="111"/>
      <c r="B829" s="111"/>
      <c r="C829" s="111"/>
      <c r="D829" s="118"/>
      <c r="E829" s="111"/>
      <c r="F829" s="111"/>
      <c r="G829" s="111"/>
      <c r="H829" s="111"/>
      <c r="I829" s="111"/>
      <c r="J829" s="111"/>
    </row>
    <row r="830" spans="1:10" ht="17.399999999999999" x14ac:dyDescent="0.25">
      <c r="A830" s="111"/>
      <c r="B830" s="111"/>
      <c r="C830" s="111"/>
      <c r="D830" s="118"/>
      <c r="E830" s="111"/>
      <c r="F830" s="111"/>
      <c r="G830" s="111"/>
      <c r="H830" s="111"/>
      <c r="I830" s="111"/>
      <c r="J830" s="111"/>
    </row>
    <row r="831" spans="1:10" ht="17.399999999999999" x14ac:dyDescent="0.25">
      <c r="A831" s="111"/>
      <c r="B831" s="111"/>
      <c r="C831" s="111"/>
      <c r="D831" s="118"/>
      <c r="E831" s="111"/>
      <c r="F831" s="111"/>
      <c r="G831" s="111"/>
      <c r="H831" s="111"/>
      <c r="I831" s="111"/>
      <c r="J831" s="111"/>
    </row>
    <row r="832" spans="1:10" ht="17.399999999999999" x14ac:dyDescent="0.25">
      <c r="A832" s="111"/>
      <c r="B832" s="111"/>
      <c r="C832" s="111"/>
      <c r="D832" s="118"/>
      <c r="E832" s="111"/>
      <c r="F832" s="111"/>
      <c r="G832" s="111"/>
      <c r="H832" s="111"/>
      <c r="I832" s="111"/>
      <c r="J832" s="111"/>
    </row>
    <row r="833" spans="1:10" ht="17.399999999999999" x14ac:dyDescent="0.25">
      <c r="A833" s="111"/>
      <c r="B833" s="111"/>
      <c r="C833" s="111"/>
      <c r="D833" s="118"/>
      <c r="E833" s="111"/>
      <c r="F833" s="111"/>
      <c r="G833" s="111"/>
      <c r="H833" s="111"/>
      <c r="I833" s="111"/>
      <c r="J833" s="111"/>
    </row>
    <row r="834" spans="1:10" ht="17.399999999999999" x14ac:dyDescent="0.25">
      <c r="A834" s="111"/>
      <c r="B834" s="111"/>
      <c r="C834" s="111"/>
      <c r="D834" s="118"/>
      <c r="E834" s="111"/>
      <c r="F834" s="111"/>
      <c r="G834" s="111"/>
      <c r="H834" s="111"/>
      <c r="I834" s="111"/>
      <c r="J834" s="111"/>
    </row>
    <row r="835" spans="1:10" ht="17.399999999999999" x14ac:dyDescent="0.25">
      <c r="A835" s="111"/>
      <c r="B835" s="111"/>
      <c r="C835" s="111"/>
      <c r="D835" s="118"/>
      <c r="E835" s="111"/>
      <c r="F835" s="111"/>
      <c r="G835" s="111"/>
      <c r="H835" s="111"/>
      <c r="I835" s="111"/>
      <c r="J835" s="111"/>
    </row>
    <row r="836" spans="1:10" ht="17.399999999999999" x14ac:dyDescent="0.25">
      <c r="A836" s="111"/>
      <c r="B836" s="111"/>
      <c r="C836" s="111"/>
      <c r="D836" s="118"/>
      <c r="E836" s="111"/>
      <c r="F836" s="111"/>
      <c r="G836" s="111"/>
      <c r="H836" s="111"/>
      <c r="I836" s="111"/>
      <c r="J836" s="111"/>
    </row>
    <row r="837" spans="1:10" ht="17.399999999999999" x14ac:dyDescent="0.25">
      <c r="A837" s="111"/>
      <c r="B837" s="111"/>
      <c r="C837" s="111"/>
      <c r="D837" s="118"/>
      <c r="E837" s="111"/>
      <c r="F837" s="111"/>
      <c r="G837" s="111"/>
      <c r="H837" s="111"/>
      <c r="I837" s="111"/>
      <c r="J837" s="111"/>
    </row>
    <row r="838" spans="1:10" ht="17.399999999999999" x14ac:dyDescent="0.25">
      <c r="A838" s="111"/>
      <c r="B838" s="111"/>
      <c r="C838" s="111"/>
      <c r="D838" s="118"/>
      <c r="E838" s="111"/>
      <c r="F838" s="111"/>
      <c r="G838" s="111"/>
      <c r="H838" s="111"/>
      <c r="I838" s="111"/>
      <c r="J838" s="111"/>
    </row>
    <row r="839" spans="1:10" ht="17.399999999999999" x14ac:dyDescent="0.25">
      <c r="A839" s="111"/>
      <c r="B839" s="111"/>
      <c r="C839" s="111"/>
      <c r="D839" s="118"/>
      <c r="E839" s="111"/>
      <c r="F839" s="111"/>
      <c r="G839" s="111"/>
      <c r="H839" s="111"/>
      <c r="I839" s="111"/>
      <c r="J839" s="111"/>
    </row>
    <row r="840" spans="1:10" ht="17.399999999999999" x14ac:dyDescent="0.25">
      <c r="A840" s="111"/>
      <c r="B840" s="111"/>
      <c r="C840" s="111"/>
      <c r="D840" s="118"/>
      <c r="E840" s="111"/>
      <c r="F840" s="111"/>
      <c r="G840" s="111"/>
      <c r="H840" s="111"/>
      <c r="I840" s="111"/>
      <c r="J840" s="111"/>
    </row>
    <row r="841" spans="1:10" ht="17.399999999999999" x14ac:dyDescent="0.25">
      <c r="A841" s="111"/>
      <c r="B841" s="111"/>
      <c r="C841" s="111"/>
      <c r="D841" s="118"/>
      <c r="E841" s="111"/>
      <c r="F841" s="111"/>
      <c r="G841" s="111"/>
      <c r="H841" s="111"/>
      <c r="I841" s="111"/>
      <c r="J841" s="111"/>
    </row>
    <row r="842" spans="1:10" ht="17.399999999999999" x14ac:dyDescent="0.25">
      <c r="A842" s="111"/>
      <c r="B842" s="111"/>
      <c r="C842" s="111"/>
      <c r="D842" s="118"/>
      <c r="E842" s="111"/>
      <c r="F842" s="111"/>
      <c r="G842" s="111"/>
      <c r="H842" s="111"/>
      <c r="I842" s="111"/>
      <c r="J842" s="111"/>
    </row>
    <row r="843" spans="1:10" ht="17.399999999999999" x14ac:dyDescent="0.25">
      <c r="A843" s="111"/>
      <c r="B843" s="111"/>
      <c r="C843" s="111"/>
      <c r="D843" s="118"/>
      <c r="E843" s="111"/>
      <c r="F843" s="111"/>
      <c r="G843" s="111"/>
      <c r="H843" s="111"/>
      <c r="I843" s="111"/>
      <c r="J843" s="111"/>
    </row>
    <row r="844" spans="1:10" ht="17.399999999999999" x14ac:dyDescent="0.25">
      <c r="A844" s="111"/>
      <c r="B844" s="111"/>
      <c r="C844" s="111"/>
      <c r="D844" s="118"/>
      <c r="E844" s="111"/>
      <c r="F844" s="111"/>
      <c r="G844" s="111"/>
      <c r="H844" s="111"/>
      <c r="I844" s="111"/>
      <c r="J844" s="111"/>
    </row>
    <row r="845" spans="1:10" ht="17.399999999999999" x14ac:dyDescent="0.25">
      <c r="A845" s="111"/>
      <c r="B845" s="111"/>
      <c r="C845" s="111"/>
      <c r="D845" s="118"/>
      <c r="E845" s="111"/>
      <c r="F845" s="111"/>
      <c r="G845" s="111"/>
      <c r="H845" s="111"/>
      <c r="I845" s="111"/>
      <c r="J845" s="111"/>
    </row>
    <row r="846" spans="1:10" ht="17.399999999999999" x14ac:dyDescent="0.25">
      <c r="A846" s="111"/>
      <c r="B846" s="111"/>
      <c r="C846" s="111"/>
      <c r="D846" s="118"/>
      <c r="E846" s="111"/>
      <c r="F846" s="111"/>
      <c r="G846" s="111"/>
      <c r="H846" s="111"/>
      <c r="I846" s="111"/>
      <c r="J846" s="111"/>
    </row>
    <row r="847" spans="1:10" ht="17.399999999999999" x14ac:dyDescent="0.25">
      <c r="A847" s="111"/>
      <c r="B847" s="111"/>
      <c r="C847" s="111"/>
      <c r="D847" s="118"/>
      <c r="E847" s="111"/>
      <c r="F847" s="111"/>
      <c r="G847" s="111"/>
      <c r="H847" s="111"/>
      <c r="I847" s="111"/>
      <c r="J847" s="111"/>
    </row>
    <row r="848" spans="1:10" ht="17.399999999999999" x14ac:dyDescent="0.25">
      <c r="A848" s="111"/>
      <c r="B848" s="111"/>
      <c r="C848" s="111"/>
      <c r="D848" s="118"/>
      <c r="E848" s="111"/>
      <c r="F848" s="111"/>
      <c r="G848" s="111"/>
      <c r="H848" s="111"/>
      <c r="I848" s="111"/>
      <c r="J848" s="111"/>
    </row>
    <row r="849" spans="1:10" ht="17.399999999999999" x14ac:dyDescent="0.25">
      <c r="A849" s="111"/>
      <c r="B849" s="111"/>
      <c r="C849" s="111"/>
      <c r="D849" s="118"/>
      <c r="E849" s="111"/>
      <c r="F849" s="111"/>
      <c r="G849" s="111"/>
      <c r="H849" s="111"/>
      <c r="I849" s="111"/>
      <c r="J849" s="111"/>
    </row>
    <row r="850" spans="1:10" ht="17.399999999999999" x14ac:dyDescent="0.25">
      <c r="A850" s="111"/>
      <c r="B850" s="111"/>
      <c r="C850" s="111"/>
      <c r="D850" s="118"/>
      <c r="E850" s="111"/>
      <c r="F850" s="111"/>
      <c r="G850" s="111"/>
      <c r="H850" s="111"/>
      <c r="I850" s="111"/>
      <c r="J850" s="111"/>
    </row>
    <row r="851" spans="1:10" ht="17.399999999999999" x14ac:dyDescent="0.25">
      <c r="A851" s="111"/>
      <c r="B851" s="111"/>
      <c r="C851" s="111"/>
      <c r="D851" s="118"/>
      <c r="E851" s="111"/>
      <c r="F851" s="111"/>
      <c r="G851" s="111"/>
      <c r="H851" s="111"/>
      <c r="I851" s="111"/>
      <c r="J851" s="111"/>
    </row>
    <row r="852" spans="1:10" ht="17.399999999999999" x14ac:dyDescent="0.25">
      <c r="A852" s="111"/>
      <c r="B852" s="111"/>
      <c r="C852" s="111"/>
      <c r="D852" s="118"/>
      <c r="E852" s="111"/>
      <c r="F852" s="111"/>
      <c r="G852" s="111"/>
      <c r="H852" s="111"/>
      <c r="I852" s="111"/>
      <c r="J852" s="111"/>
    </row>
    <row r="853" spans="1:10" ht="17.399999999999999" x14ac:dyDescent="0.25">
      <c r="A853" s="111"/>
      <c r="B853" s="111"/>
      <c r="C853" s="111"/>
      <c r="D853" s="118"/>
      <c r="E853" s="111"/>
      <c r="F853" s="111"/>
      <c r="G853" s="111"/>
      <c r="H853" s="111"/>
      <c r="I853" s="111"/>
      <c r="J853" s="111"/>
    </row>
    <row r="854" spans="1:10" ht="17.399999999999999" x14ac:dyDescent="0.25">
      <c r="A854" s="111"/>
      <c r="B854" s="111"/>
      <c r="C854" s="111"/>
      <c r="D854" s="118"/>
      <c r="E854" s="111"/>
      <c r="F854" s="111"/>
      <c r="G854" s="111"/>
      <c r="H854" s="111"/>
      <c r="I854" s="111"/>
      <c r="J854" s="111"/>
    </row>
    <row r="855" spans="1:10" ht="17.399999999999999" x14ac:dyDescent="0.25">
      <c r="A855" s="111"/>
      <c r="B855" s="111"/>
      <c r="C855" s="111"/>
      <c r="D855" s="118"/>
      <c r="E855" s="111"/>
      <c r="F855" s="111"/>
      <c r="G855" s="111"/>
      <c r="H855" s="111"/>
      <c r="I855" s="111"/>
      <c r="J855" s="111"/>
    </row>
    <row r="856" spans="1:10" ht="17.399999999999999" x14ac:dyDescent="0.25">
      <c r="A856" s="111"/>
      <c r="B856" s="111"/>
      <c r="C856" s="111"/>
      <c r="D856" s="118"/>
      <c r="E856" s="111"/>
      <c r="F856" s="111"/>
      <c r="G856" s="111"/>
      <c r="H856" s="111"/>
      <c r="I856" s="111"/>
      <c r="J856" s="111"/>
    </row>
    <row r="857" spans="1:10" ht="17.399999999999999" x14ac:dyDescent="0.25">
      <c r="A857" s="111"/>
      <c r="B857" s="111"/>
      <c r="C857" s="111"/>
      <c r="D857" s="118"/>
      <c r="E857" s="111"/>
      <c r="F857" s="111"/>
      <c r="G857" s="111"/>
      <c r="H857" s="111"/>
      <c r="I857" s="111"/>
      <c r="J857" s="111"/>
    </row>
    <row r="858" spans="1:10" ht="17.399999999999999" x14ac:dyDescent="0.25">
      <c r="A858" s="111"/>
      <c r="B858" s="111"/>
      <c r="C858" s="111"/>
      <c r="D858" s="118"/>
      <c r="E858" s="111"/>
      <c r="F858" s="111"/>
      <c r="G858" s="111"/>
      <c r="H858" s="111"/>
      <c r="I858" s="111"/>
      <c r="J858" s="111"/>
    </row>
    <row r="859" spans="1:10" ht="17.399999999999999" x14ac:dyDescent="0.25">
      <c r="A859" s="111"/>
      <c r="B859" s="111"/>
      <c r="C859" s="111"/>
      <c r="D859" s="118"/>
      <c r="E859" s="111"/>
      <c r="F859" s="111"/>
      <c r="G859" s="111"/>
      <c r="H859" s="111"/>
      <c r="I859" s="111"/>
      <c r="J859" s="111"/>
    </row>
    <row r="860" spans="1:10" ht="17.399999999999999" x14ac:dyDescent="0.25">
      <c r="A860" s="111"/>
      <c r="B860" s="111"/>
      <c r="C860" s="111"/>
      <c r="D860" s="118"/>
      <c r="E860" s="111"/>
      <c r="F860" s="111"/>
      <c r="G860" s="111"/>
      <c r="H860" s="111"/>
      <c r="I860" s="111"/>
      <c r="J860" s="111"/>
    </row>
    <row r="861" spans="1:10" ht="17.399999999999999" x14ac:dyDescent="0.25">
      <c r="A861" s="111"/>
      <c r="B861" s="111"/>
      <c r="C861" s="111"/>
      <c r="D861" s="118"/>
      <c r="E861" s="111"/>
      <c r="F861" s="111"/>
      <c r="G861" s="111"/>
      <c r="H861" s="111"/>
      <c r="I861" s="111"/>
      <c r="J861" s="111"/>
    </row>
    <row r="862" spans="1:10" ht="17.399999999999999" x14ac:dyDescent="0.25">
      <c r="A862" s="111"/>
      <c r="B862" s="111"/>
      <c r="C862" s="111"/>
      <c r="D862" s="118"/>
      <c r="E862" s="111"/>
      <c r="F862" s="111"/>
      <c r="G862" s="111"/>
      <c r="H862" s="111"/>
      <c r="I862" s="111"/>
      <c r="J862" s="111"/>
    </row>
    <row r="863" spans="1:10" ht="17.399999999999999" x14ac:dyDescent="0.25">
      <c r="A863" s="111"/>
      <c r="B863" s="111"/>
      <c r="C863" s="111"/>
      <c r="D863" s="118"/>
      <c r="E863" s="111"/>
      <c r="F863" s="111"/>
      <c r="G863" s="111"/>
      <c r="H863" s="111"/>
      <c r="I863" s="111"/>
      <c r="J863" s="111"/>
    </row>
    <row r="864" spans="1:10" ht="17.399999999999999" x14ac:dyDescent="0.25">
      <c r="A864" s="111"/>
      <c r="B864" s="111"/>
      <c r="C864" s="111"/>
      <c r="D864" s="118"/>
      <c r="E864" s="111"/>
      <c r="F864" s="111"/>
      <c r="G864" s="111"/>
      <c r="H864" s="111"/>
      <c r="I864" s="111"/>
      <c r="J864" s="111"/>
    </row>
    <row r="865" spans="1:10" ht="17.399999999999999" x14ac:dyDescent="0.25">
      <c r="A865" s="111"/>
      <c r="B865" s="111"/>
      <c r="C865" s="111"/>
      <c r="D865" s="118"/>
      <c r="E865" s="111"/>
      <c r="F865" s="111"/>
      <c r="G865" s="111"/>
      <c r="H865" s="111"/>
      <c r="I865" s="111"/>
      <c r="J865" s="111"/>
    </row>
    <row r="866" spans="1:10" ht="17.399999999999999" x14ac:dyDescent="0.25">
      <c r="A866" s="111"/>
      <c r="B866" s="111"/>
      <c r="C866" s="111"/>
      <c r="D866" s="118"/>
      <c r="E866" s="111"/>
      <c r="F866" s="111"/>
      <c r="G866" s="111"/>
      <c r="H866" s="111"/>
      <c r="I866" s="111"/>
      <c r="J866" s="111"/>
    </row>
    <row r="867" spans="1:10" ht="17.399999999999999" x14ac:dyDescent="0.25">
      <c r="A867" s="111"/>
      <c r="B867" s="111"/>
      <c r="C867" s="111"/>
      <c r="D867" s="118"/>
      <c r="E867" s="111"/>
      <c r="F867" s="111"/>
      <c r="G867" s="111"/>
      <c r="H867" s="111"/>
      <c r="I867" s="111"/>
      <c r="J867" s="111"/>
    </row>
    <row r="868" spans="1:10" ht="17.399999999999999" x14ac:dyDescent="0.25">
      <c r="A868" s="111"/>
      <c r="B868" s="111"/>
      <c r="C868" s="111"/>
      <c r="D868" s="118"/>
      <c r="E868" s="111"/>
      <c r="F868" s="111"/>
      <c r="G868" s="111"/>
      <c r="H868" s="111"/>
      <c r="I868" s="111"/>
      <c r="J868" s="111"/>
    </row>
    <row r="869" spans="1:10" ht="17.399999999999999" x14ac:dyDescent="0.25">
      <c r="A869" s="111"/>
      <c r="B869" s="111"/>
      <c r="C869" s="111"/>
      <c r="D869" s="118"/>
      <c r="E869" s="111"/>
      <c r="F869" s="111"/>
      <c r="G869" s="111"/>
      <c r="H869" s="111"/>
      <c r="I869" s="111"/>
      <c r="J869" s="111"/>
    </row>
    <row r="870" spans="1:10" ht="17.399999999999999" x14ac:dyDescent="0.25">
      <c r="A870" s="111"/>
      <c r="B870" s="111"/>
      <c r="C870" s="111"/>
      <c r="D870" s="118"/>
      <c r="E870" s="111"/>
      <c r="F870" s="111"/>
      <c r="G870" s="111"/>
      <c r="H870" s="111"/>
      <c r="I870" s="111"/>
      <c r="J870" s="111"/>
    </row>
    <row r="871" spans="1:10" ht="17.399999999999999" x14ac:dyDescent="0.25">
      <c r="A871" s="111"/>
      <c r="B871" s="111"/>
      <c r="C871" s="111"/>
      <c r="D871" s="118"/>
      <c r="E871" s="111"/>
      <c r="F871" s="111"/>
      <c r="G871" s="111"/>
      <c r="H871" s="111"/>
      <c r="I871" s="111"/>
      <c r="J871" s="111"/>
    </row>
    <row r="872" spans="1:10" ht="17.399999999999999" x14ac:dyDescent="0.25">
      <c r="A872" s="111"/>
      <c r="B872" s="111"/>
      <c r="C872" s="111"/>
      <c r="D872" s="118"/>
      <c r="E872" s="111"/>
      <c r="F872" s="111"/>
      <c r="G872" s="111"/>
      <c r="H872" s="111"/>
      <c r="I872" s="111"/>
      <c r="J872" s="111"/>
    </row>
    <row r="873" spans="1:10" ht="17.399999999999999" x14ac:dyDescent="0.25">
      <c r="A873" s="111"/>
      <c r="B873" s="111"/>
      <c r="C873" s="111"/>
      <c r="D873" s="118"/>
      <c r="E873" s="111"/>
      <c r="F873" s="111"/>
      <c r="G873" s="111"/>
      <c r="H873" s="111"/>
      <c r="I873" s="111"/>
      <c r="J873" s="111"/>
    </row>
    <row r="874" spans="1:10" ht="17.399999999999999" x14ac:dyDescent="0.25">
      <c r="A874" s="111"/>
      <c r="B874" s="111"/>
      <c r="C874" s="111"/>
      <c r="D874" s="118"/>
      <c r="E874" s="111"/>
      <c r="F874" s="111"/>
      <c r="G874" s="111"/>
      <c r="H874" s="111"/>
      <c r="I874" s="111"/>
      <c r="J874" s="111"/>
    </row>
    <row r="875" spans="1:10" ht="17.399999999999999" x14ac:dyDescent="0.25">
      <c r="A875" s="111"/>
      <c r="B875" s="111"/>
      <c r="C875" s="111"/>
      <c r="D875" s="118"/>
      <c r="E875" s="111"/>
      <c r="F875" s="111"/>
      <c r="G875" s="111"/>
      <c r="H875" s="111"/>
      <c r="I875" s="111"/>
      <c r="J875" s="111"/>
    </row>
    <row r="876" spans="1:10" ht="17.399999999999999" x14ac:dyDescent="0.25">
      <c r="A876" s="111"/>
      <c r="B876" s="111"/>
      <c r="C876" s="111"/>
      <c r="D876" s="118"/>
      <c r="E876" s="111"/>
      <c r="F876" s="111"/>
      <c r="G876" s="111"/>
      <c r="H876" s="111"/>
      <c r="I876" s="111"/>
      <c r="J876" s="111"/>
    </row>
    <row r="877" spans="1:10" ht="17.399999999999999" x14ac:dyDescent="0.25">
      <c r="A877" s="111"/>
      <c r="B877" s="111"/>
      <c r="C877" s="111"/>
      <c r="D877" s="118"/>
      <c r="E877" s="111"/>
      <c r="F877" s="111"/>
      <c r="G877" s="111"/>
      <c r="H877" s="111"/>
      <c r="I877" s="111"/>
      <c r="J877" s="111"/>
    </row>
    <row r="878" spans="1:10" ht="17.399999999999999" x14ac:dyDescent="0.25">
      <c r="A878" s="111"/>
      <c r="B878" s="111"/>
      <c r="C878" s="111"/>
      <c r="D878" s="118"/>
      <c r="E878" s="111"/>
      <c r="F878" s="111"/>
      <c r="G878" s="111"/>
      <c r="H878" s="111"/>
      <c r="I878" s="111"/>
      <c r="J878" s="111"/>
    </row>
    <row r="879" spans="1:10" ht="17.399999999999999" x14ac:dyDescent="0.25">
      <c r="A879" s="111"/>
      <c r="B879" s="111"/>
      <c r="C879" s="111"/>
      <c r="D879" s="118"/>
      <c r="E879" s="111"/>
      <c r="F879" s="111"/>
      <c r="G879" s="111"/>
      <c r="H879" s="111"/>
      <c r="I879" s="111"/>
      <c r="J879" s="111"/>
    </row>
    <row r="880" spans="1:10" ht="17.399999999999999" x14ac:dyDescent="0.25">
      <c r="A880" s="111"/>
      <c r="B880" s="111"/>
      <c r="C880" s="111"/>
      <c r="D880" s="118"/>
      <c r="E880" s="111"/>
      <c r="F880" s="111"/>
      <c r="G880" s="111"/>
      <c r="H880" s="111"/>
      <c r="I880" s="111"/>
      <c r="J880" s="111"/>
    </row>
    <row r="881" spans="1:10" ht="17.399999999999999" x14ac:dyDescent="0.25">
      <c r="A881" s="111"/>
      <c r="B881" s="111"/>
      <c r="C881" s="111"/>
      <c r="D881" s="118"/>
      <c r="E881" s="111"/>
      <c r="F881" s="111"/>
      <c r="G881" s="111"/>
      <c r="H881" s="111"/>
      <c r="I881" s="111"/>
      <c r="J881" s="111"/>
    </row>
    <row r="882" spans="1:10" ht="17.399999999999999" x14ac:dyDescent="0.25">
      <c r="A882" s="111"/>
      <c r="B882" s="111"/>
      <c r="C882" s="111"/>
      <c r="D882" s="118"/>
      <c r="E882" s="111"/>
      <c r="F882" s="111"/>
      <c r="G882" s="111"/>
      <c r="H882" s="111"/>
      <c r="I882" s="111"/>
      <c r="J882" s="111"/>
    </row>
    <row r="883" spans="1:10" ht="17.399999999999999" x14ac:dyDescent="0.25">
      <c r="A883" s="111"/>
      <c r="B883" s="111"/>
      <c r="C883" s="111"/>
      <c r="D883" s="118"/>
      <c r="E883" s="111"/>
      <c r="F883" s="111"/>
      <c r="G883" s="111"/>
      <c r="H883" s="111"/>
      <c r="I883" s="111"/>
      <c r="J883" s="111"/>
    </row>
    <row r="884" spans="1:10" ht="17.399999999999999" x14ac:dyDescent="0.25">
      <c r="A884" s="111"/>
      <c r="B884" s="111"/>
      <c r="C884" s="111"/>
      <c r="D884" s="118"/>
      <c r="E884" s="111"/>
      <c r="F884" s="111"/>
      <c r="G884" s="111"/>
      <c r="H884" s="111"/>
      <c r="I884" s="111"/>
      <c r="J884" s="111"/>
    </row>
    <row r="885" spans="1:10" ht="17.399999999999999" x14ac:dyDescent="0.25">
      <c r="A885" s="111"/>
      <c r="B885" s="111"/>
      <c r="C885" s="111"/>
      <c r="D885" s="118"/>
      <c r="E885" s="111"/>
      <c r="F885" s="111"/>
      <c r="G885" s="111"/>
      <c r="H885" s="111"/>
      <c r="I885" s="111"/>
      <c r="J885" s="111"/>
    </row>
    <row r="886" spans="1:10" ht="17.399999999999999" x14ac:dyDescent="0.25">
      <c r="A886" s="111"/>
      <c r="B886" s="111"/>
      <c r="C886" s="111"/>
      <c r="D886" s="118"/>
      <c r="E886" s="111"/>
      <c r="F886" s="111"/>
      <c r="G886" s="111"/>
      <c r="H886" s="111"/>
      <c r="I886" s="111"/>
      <c r="J886" s="111"/>
    </row>
    <row r="887" spans="1:10" ht="17.399999999999999" x14ac:dyDescent="0.25">
      <c r="A887" s="111"/>
      <c r="B887" s="111"/>
      <c r="C887" s="111"/>
      <c r="D887" s="118"/>
      <c r="E887" s="111"/>
      <c r="F887" s="111"/>
      <c r="G887" s="111"/>
      <c r="H887" s="111"/>
      <c r="I887" s="111"/>
      <c r="J887" s="111"/>
    </row>
    <row r="888" spans="1:10" ht="17.399999999999999" x14ac:dyDescent="0.25">
      <c r="A888" s="111"/>
      <c r="B888" s="111"/>
      <c r="C888" s="111"/>
      <c r="D888" s="118"/>
      <c r="E888" s="111"/>
      <c r="F888" s="111"/>
      <c r="G888" s="111"/>
      <c r="H888" s="111"/>
      <c r="I888" s="111"/>
      <c r="J888" s="111"/>
    </row>
    <row r="889" spans="1:10" ht="17.399999999999999" x14ac:dyDescent="0.25">
      <c r="A889" s="111"/>
      <c r="B889" s="111"/>
      <c r="C889" s="111"/>
      <c r="D889" s="118"/>
      <c r="E889" s="111"/>
      <c r="F889" s="111"/>
      <c r="G889" s="111"/>
      <c r="H889" s="111"/>
      <c r="I889" s="111"/>
      <c r="J889" s="111"/>
    </row>
    <row r="890" spans="1:10" ht="17.399999999999999" x14ac:dyDescent="0.25">
      <c r="A890" s="111"/>
      <c r="B890" s="111"/>
      <c r="C890" s="111"/>
      <c r="D890" s="118"/>
      <c r="E890" s="111"/>
      <c r="F890" s="111"/>
      <c r="G890" s="111"/>
      <c r="H890" s="111"/>
      <c r="I890" s="111"/>
      <c r="J890" s="111"/>
    </row>
    <row r="891" spans="1:10" ht="17.399999999999999" x14ac:dyDescent="0.25">
      <c r="A891" s="111"/>
      <c r="B891" s="111"/>
      <c r="C891" s="111"/>
      <c r="D891" s="118"/>
      <c r="E891" s="111"/>
      <c r="F891" s="111"/>
      <c r="G891" s="111"/>
      <c r="H891" s="111"/>
      <c r="I891" s="111"/>
      <c r="J891" s="111"/>
    </row>
    <row r="892" spans="1:10" ht="17.399999999999999" x14ac:dyDescent="0.25">
      <c r="A892" s="111"/>
      <c r="B892" s="111"/>
      <c r="C892" s="111"/>
      <c r="D892" s="118"/>
      <c r="E892" s="111"/>
      <c r="F892" s="111"/>
      <c r="G892" s="111"/>
      <c r="H892" s="111"/>
      <c r="I892" s="111"/>
      <c r="J892" s="111"/>
    </row>
    <row r="893" spans="1:10" ht="17.399999999999999" x14ac:dyDescent="0.25">
      <c r="A893" s="111"/>
      <c r="B893" s="111"/>
      <c r="C893" s="111"/>
      <c r="D893" s="118"/>
      <c r="E893" s="111"/>
      <c r="F893" s="111"/>
      <c r="G893" s="111"/>
      <c r="H893" s="111"/>
      <c r="I893" s="111"/>
      <c r="J893" s="111"/>
    </row>
    <row r="894" spans="1:10" ht="17.399999999999999" x14ac:dyDescent="0.25">
      <c r="A894" s="111"/>
      <c r="B894" s="111"/>
      <c r="C894" s="111"/>
      <c r="D894" s="118"/>
      <c r="E894" s="111"/>
      <c r="F894" s="111"/>
      <c r="G894" s="111"/>
      <c r="H894" s="111"/>
      <c r="I894" s="111"/>
      <c r="J894" s="111"/>
    </row>
    <row r="895" spans="1:10" ht="17.399999999999999" x14ac:dyDescent="0.25">
      <c r="A895" s="111"/>
      <c r="B895" s="111"/>
      <c r="C895" s="111"/>
      <c r="D895" s="118"/>
      <c r="E895" s="111"/>
      <c r="F895" s="111"/>
      <c r="G895" s="111"/>
      <c r="H895" s="111"/>
      <c r="I895" s="111"/>
      <c r="J895" s="111"/>
    </row>
    <row r="896" spans="1:10" ht="17.399999999999999" x14ac:dyDescent="0.25">
      <c r="A896" s="111"/>
      <c r="B896" s="111"/>
      <c r="C896" s="111"/>
      <c r="D896" s="118"/>
      <c r="E896" s="111"/>
      <c r="F896" s="111"/>
      <c r="G896" s="111"/>
      <c r="H896" s="111"/>
      <c r="I896" s="111"/>
      <c r="J896" s="111"/>
    </row>
    <row r="897" spans="1:10" ht="17.399999999999999" x14ac:dyDescent="0.25">
      <c r="A897" s="111"/>
      <c r="B897" s="111"/>
      <c r="C897" s="111"/>
      <c r="D897" s="118"/>
      <c r="E897" s="111"/>
      <c r="F897" s="111"/>
      <c r="G897" s="111"/>
      <c r="H897" s="111"/>
      <c r="I897" s="111"/>
      <c r="J897" s="111"/>
    </row>
    <row r="898" spans="1:10" ht="17.399999999999999" x14ac:dyDescent="0.25">
      <c r="A898" s="111"/>
      <c r="B898" s="111"/>
      <c r="C898" s="111"/>
      <c r="D898" s="118"/>
      <c r="E898" s="111"/>
      <c r="F898" s="111"/>
      <c r="G898" s="111"/>
      <c r="H898" s="111"/>
      <c r="I898" s="111"/>
      <c r="J898" s="111"/>
    </row>
    <row r="899" spans="1:10" ht="17.399999999999999" x14ac:dyDescent="0.25">
      <c r="A899" s="111"/>
      <c r="B899" s="111"/>
      <c r="C899" s="111"/>
      <c r="D899" s="118"/>
      <c r="E899" s="111"/>
      <c r="F899" s="111"/>
      <c r="G899" s="111"/>
      <c r="H899" s="111"/>
      <c r="I899" s="111"/>
      <c r="J899" s="111"/>
    </row>
    <row r="900" spans="1:10" ht="17.399999999999999" x14ac:dyDescent="0.25">
      <c r="A900" s="111"/>
      <c r="B900" s="111"/>
      <c r="C900" s="111"/>
      <c r="D900" s="118"/>
      <c r="E900" s="111"/>
      <c r="F900" s="111"/>
      <c r="G900" s="111"/>
      <c r="H900" s="111"/>
      <c r="I900" s="111"/>
      <c r="J900" s="111"/>
    </row>
    <row r="901" spans="1:10" ht="17.399999999999999" x14ac:dyDescent="0.25">
      <c r="A901" s="111"/>
      <c r="B901" s="111"/>
      <c r="C901" s="111"/>
      <c r="D901" s="118"/>
      <c r="E901" s="111"/>
      <c r="F901" s="111"/>
      <c r="G901" s="111"/>
      <c r="H901" s="111"/>
      <c r="I901" s="111"/>
      <c r="J901" s="111"/>
    </row>
    <row r="902" spans="1:10" ht="17.399999999999999" x14ac:dyDescent="0.25">
      <c r="A902" s="111"/>
      <c r="B902" s="111"/>
      <c r="C902" s="111"/>
      <c r="D902" s="118"/>
      <c r="E902" s="111"/>
      <c r="F902" s="111"/>
      <c r="G902" s="111"/>
      <c r="H902" s="111"/>
      <c r="I902" s="111"/>
      <c r="J902" s="111"/>
    </row>
    <row r="903" spans="1:10" ht="17.399999999999999" x14ac:dyDescent="0.25">
      <c r="A903" s="111"/>
      <c r="B903" s="111"/>
      <c r="C903" s="111"/>
      <c r="D903" s="118"/>
      <c r="E903" s="111"/>
      <c r="F903" s="111"/>
      <c r="G903" s="111"/>
      <c r="H903" s="111"/>
      <c r="I903" s="111"/>
      <c r="J903" s="111"/>
    </row>
    <row r="904" spans="1:10" ht="17.399999999999999" x14ac:dyDescent="0.25">
      <c r="A904" s="111"/>
      <c r="B904" s="111"/>
      <c r="C904" s="111"/>
      <c r="D904" s="118"/>
      <c r="E904" s="111"/>
      <c r="F904" s="111"/>
      <c r="G904" s="111"/>
      <c r="H904" s="111"/>
      <c r="I904" s="111"/>
      <c r="J904" s="111"/>
    </row>
    <row r="905" spans="1:10" ht="17.399999999999999" x14ac:dyDescent="0.25">
      <c r="A905" s="111"/>
      <c r="B905" s="111"/>
      <c r="C905" s="111"/>
      <c r="D905" s="118"/>
      <c r="E905" s="111"/>
      <c r="F905" s="111"/>
      <c r="G905" s="111"/>
      <c r="H905" s="111"/>
      <c r="I905" s="111"/>
      <c r="J905" s="111"/>
    </row>
    <row r="906" spans="1:10" ht="17.399999999999999" x14ac:dyDescent="0.25">
      <c r="A906" s="111"/>
      <c r="B906" s="111"/>
      <c r="C906" s="111"/>
      <c r="D906" s="118"/>
      <c r="E906" s="111"/>
      <c r="F906" s="111"/>
      <c r="G906" s="111"/>
      <c r="H906" s="111"/>
      <c r="I906" s="111"/>
      <c r="J906" s="111"/>
    </row>
    <row r="907" spans="1:10" ht="17.399999999999999" x14ac:dyDescent="0.25">
      <c r="A907" s="111"/>
      <c r="B907" s="111"/>
      <c r="C907" s="111"/>
      <c r="D907" s="118"/>
      <c r="E907" s="111"/>
      <c r="F907" s="111"/>
      <c r="G907" s="111"/>
      <c r="H907" s="111"/>
      <c r="I907" s="111"/>
      <c r="J907" s="111"/>
    </row>
    <row r="908" spans="1:10" ht="17.399999999999999" x14ac:dyDescent="0.25">
      <c r="A908" s="111"/>
      <c r="B908" s="111"/>
      <c r="C908" s="111"/>
      <c r="D908" s="118"/>
      <c r="E908" s="111"/>
      <c r="F908" s="111"/>
      <c r="G908" s="111"/>
      <c r="H908" s="111"/>
      <c r="I908" s="111"/>
      <c r="J908" s="111"/>
    </row>
    <row r="909" spans="1:10" ht="17.399999999999999" x14ac:dyDescent="0.25">
      <c r="A909" s="111"/>
      <c r="B909" s="111"/>
      <c r="C909" s="111"/>
      <c r="D909" s="118"/>
      <c r="E909" s="111"/>
      <c r="F909" s="111"/>
      <c r="G909" s="111"/>
      <c r="H909" s="111"/>
      <c r="I909" s="111"/>
      <c r="J909" s="111"/>
    </row>
    <row r="910" spans="1:10" ht="17.399999999999999" x14ac:dyDescent="0.25">
      <c r="A910" s="111"/>
      <c r="B910" s="111"/>
      <c r="C910" s="111"/>
      <c r="D910" s="118"/>
      <c r="E910" s="111"/>
      <c r="F910" s="111"/>
      <c r="G910" s="111"/>
      <c r="H910" s="111"/>
      <c r="I910" s="111"/>
      <c r="J910" s="111"/>
    </row>
    <row r="911" spans="1:10" ht="17.399999999999999" x14ac:dyDescent="0.25">
      <c r="A911" s="111"/>
      <c r="B911" s="111"/>
      <c r="C911" s="111"/>
      <c r="D911" s="118"/>
      <c r="E911" s="111"/>
      <c r="F911" s="111"/>
      <c r="G911" s="111"/>
      <c r="H911" s="111"/>
      <c r="I911" s="111"/>
      <c r="J911" s="111"/>
    </row>
    <row r="912" spans="1:10" ht="17.399999999999999" x14ac:dyDescent="0.25">
      <c r="A912" s="111"/>
      <c r="B912" s="111"/>
      <c r="C912" s="111"/>
      <c r="D912" s="118"/>
      <c r="E912" s="111"/>
      <c r="F912" s="111"/>
      <c r="G912" s="111"/>
      <c r="H912" s="111"/>
      <c r="I912" s="111"/>
      <c r="J912" s="111"/>
    </row>
    <row r="913" spans="1:10" ht="17.399999999999999" x14ac:dyDescent="0.25">
      <c r="A913" s="111"/>
      <c r="B913" s="111"/>
      <c r="C913" s="111"/>
      <c r="D913" s="118"/>
      <c r="E913" s="111"/>
      <c r="F913" s="111"/>
      <c r="G913" s="111"/>
      <c r="H913" s="111"/>
      <c r="I913" s="111"/>
      <c r="J913" s="111"/>
    </row>
    <row r="914" spans="1:10" ht="17.399999999999999" x14ac:dyDescent="0.25">
      <c r="A914" s="111"/>
      <c r="B914" s="111"/>
      <c r="C914" s="111"/>
      <c r="D914" s="118"/>
      <c r="E914" s="111"/>
      <c r="F914" s="111"/>
      <c r="G914" s="111"/>
      <c r="H914" s="111"/>
      <c r="I914" s="111"/>
      <c r="J914" s="111"/>
    </row>
    <row r="915" spans="1:10" ht="17.399999999999999" x14ac:dyDescent="0.25">
      <c r="A915" s="111"/>
      <c r="B915" s="111"/>
      <c r="C915" s="111"/>
      <c r="D915" s="118"/>
      <c r="E915" s="111"/>
      <c r="F915" s="111"/>
      <c r="G915" s="111"/>
      <c r="H915" s="111"/>
      <c r="I915" s="111"/>
      <c r="J915" s="111"/>
    </row>
    <row r="916" spans="1:10" ht="17.399999999999999" x14ac:dyDescent="0.25">
      <c r="A916" s="111"/>
      <c r="B916" s="111"/>
      <c r="C916" s="111"/>
      <c r="D916" s="118"/>
      <c r="E916" s="111"/>
      <c r="F916" s="111"/>
      <c r="G916" s="111"/>
      <c r="H916" s="111"/>
      <c r="I916" s="111"/>
      <c r="J916" s="111"/>
    </row>
    <row r="917" spans="1:10" ht="17.399999999999999" x14ac:dyDescent="0.25">
      <c r="A917" s="111"/>
      <c r="B917" s="111"/>
      <c r="C917" s="111"/>
      <c r="D917" s="118"/>
      <c r="E917" s="111"/>
      <c r="F917" s="111"/>
      <c r="G917" s="111"/>
      <c r="H917" s="111"/>
      <c r="I917" s="111"/>
      <c r="J917" s="111"/>
    </row>
    <row r="918" spans="1:10" ht="17.399999999999999" x14ac:dyDescent="0.25">
      <c r="A918" s="111"/>
      <c r="B918" s="111"/>
      <c r="C918" s="111"/>
      <c r="D918" s="118"/>
      <c r="E918" s="111"/>
      <c r="F918" s="111"/>
      <c r="G918" s="111"/>
      <c r="H918" s="111"/>
      <c r="I918" s="111"/>
      <c r="J918" s="111"/>
    </row>
    <row r="919" spans="1:10" ht="17.399999999999999" x14ac:dyDescent="0.25">
      <c r="A919" s="111"/>
      <c r="B919" s="111"/>
      <c r="C919" s="111"/>
      <c r="D919" s="118"/>
      <c r="E919" s="111"/>
      <c r="F919" s="111"/>
      <c r="G919" s="111"/>
      <c r="H919" s="111"/>
      <c r="I919" s="111"/>
      <c r="J919" s="111"/>
    </row>
    <row r="920" spans="1:10" ht="17.399999999999999" x14ac:dyDescent="0.25">
      <c r="A920" s="111"/>
      <c r="B920" s="111"/>
      <c r="C920" s="111"/>
      <c r="D920" s="118"/>
      <c r="E920" s="111"/>
      <c r="F920" s="111"/>
      <c r="G920" s="111"/>
      <c r="H920" s="111"/>
      <c r="I920" s="111"/>
      <c r="J920" s="111"/>
    </row>
    <row r="921" spans="1:10" ht="17.399999999999999" x14ac:dyDescent="0.25">
      <c r="A921" s="111"/>
      <c r="B921" s="111"/>
      <c r="C921" s="111"/>
      <c r="D921" s="118"/>
      <c r="E921" s="111"/>
      <c r="F921" s="111"/>
      <c r="G921" s="111"/>
      <c r="H921" s="111"/>
      <c r="I921" s="111"/>
      <c r="J921" s="111"/>
    </row>
    <row r="922" spans="1:10" ht="17.399999999999999" x14ac:dyDescent="0.25">
      <c r="A922" s="111"/>
      <c r="B922" s="111"/>
      <c r="C922" s="111"/>
      <c r="D922" s="118"/>
      <c r="E922" s="111"/>
      <c r="F922" s="111"/>
      <c r="G922" s="111"/>
      <c r="H922" s="111"/>
      <c r="I922" s="111"/>
      <c r="J922" s="111"/>
    </row>
    <row r="923" spans="1:10" ht="17.399999999999999" x14ac:dyDescent="0.25">
      <c r="A923" s="111"/>
      <c r="B923" s="111"/>
      <c r="C923" s="111"/>
      <c r="D923" s="118"/>
      <c r="E923" s="111"/>
      <c r="F923" s="111"/>
      <c r="G923" s="111"/>
      <c r="H923" s="111"/>
      <c r="I923" s="111"/>
      <c r="J923" s="111"/>
    </row>
    <row r="924" spans="1:10" ht="17.399999999999999" x14ac:dyDescent="0.25">
      <c r="A924" s="111"/>
      <c r="B924" s="111"/>
      <c r="C924" s="111"/>
      <c r="D924" s="118"/>
      <c r="E924" s="111"/>
      <c r="F924" s="111"/>
      <c r="G924" s="111"/>
      <c r="H924" s="111"/>
      <c r="I924" s="111"/>
      <c r="J924" s="111"/>
    </row>
    <row r="925" spans="1:10" ht="17.399999999999999" x14ac:dyDescent="0.25">
      <c r="A925" s="111"/>
      <c r="B925" s="111"/>
      <c r="C925" s="111"/>
      <c r="D925" s="118"/>
      <c r="E925" s="111"/>
      <c r="F925" s="111"/>
      <c r="G925" s="111"/>
      <c r="H925" s="111"/>
      <c r="I925" s="111"/>
      <c r="J925" s="111"/>
    </row>
    <row r="926" spans="1:10" ht="17.399999999999999" x14ac:dyDescent="0.25">
      <c r="A926" s="111"/>
      <c r="B926" s="111"/>
      <c r="C926" s="111"/>
      <c r="D926" s="118"/>
      <c r="E926" s="111"/>
      <c r="F926" s="111"/>
      <c r="G926" s="111"/>
      <c r="H926" s="111"/>
      <c r="I926" s="111"/>
      <c r="J926" s="111"/>
    </row>
    <row r="927" spans="1:10" ht="17.399999999999999" x14ac:dyDescent="0.25">
      <c r="A927" s="111"/>
      <c r="B927" s="111"/>
      <c r="C927" s="111"/>
      <c r="D927" s="118"/>
      <c r="E927" s="111"/>
      <c r="F927" s="111"/>
      <c r="G927" s="111"/>
      <c r="H927" s="111"/>
      <c r="I927" s="111"/>
      <c r="J927" s="111"/>
    </row>
    <row r="928" spans="1:10" ht="17.399999999999999" x14ac:dyDescent="0.25">
      <c r="A928" s="111"/>
      <c r="B928" s="111"/>
      <c r="C928" s="111"/>
      <c r="D928" s="118"/>
      <c r="E928" s="111"/>
      <c r="F928" s="111"/>
      <c r="G928" s="111"/>
      <c r="H928" s="111"/>
      <c r="I928" s="111"/>
      <c r="J928" s="111"/>
    </row>
    <row r="929" spans="1:10" ht="17.399999999999999" x14ac:dyDescent="0.25">
      <c r="A929" s="111"/>
      <c r="B929" s="111"/>
      <c r="C929" s="111"/>
      <c r="D929" s="118"/>
      <c r="E929" s="111"/>
      <c r="F929" s="111"/>
      <c r="G929" s="111"/>
      <c r="H929" s="111"/>
      <c r="I929" s="111"/>
      <c r="J929" s="111"/>
    </row>
    <row r="930" spans="1:10" ht="17.399999999999999" x14ac:dyDescent="0.25">
      <c r="A930" s="111"/>
      <c r="B930" s="111"/>
      <c r="C930" s="111"/>
      <c r="D930" s="118"/>
      <c r="E930" s="111"/>
      <c r="F930" s="111"/>
      <c r="G930" s="111"/>
      <c r="H930" s="111"/>
      <c r="I930" s="111"/>
      <c r="J930" s="111"/>
    </row>
    <row r="931" spans="1:10" ht="17.399999999999999" x14ac:dyDescent="0.25">
      <c r="A931" s="111"/>
      <c r="B931" s="111"/>
      <c r="C931" s="111"/>
      <c r="D931" s="118"/>
      <c r="E931" s="111"/>
      <c r="F931" s="111"/>
      <c r="G931" s="111"/>
      <c r="H931" s="111"/>
      <c r="I931" s="111"/>
      <c r="J931" s="111"/>
    </row>
    <row r="932" spans="1:10" ht="17.399999999999999" x14ac:dyDescent="0.25">
      <c r="A932" s="111"/>
      <c r="B932" s="111"/>
      <c r="C932" s="111"/>
      <c r="D932" s="118"/>
      <c r="E932" s="111"/>
      <c r="F932" s="111"/>
      <c r="G932" s="111"/>
      <c r="H932" s="111"/>
      <c r="I932" s="111"/>
      <c r="J932" s="111"/>
    </row>
    <row r="933" spans="1:10" ht="17.399999999999999" x14ac:dyDescent="0.25">
      <c r="A933" s="111"/>
      <c r="B933" s="111"/>
      <c r="C933" s="111"/>
      <c r="D933" s="118"/>
      <c r="E933" s="111"/>
      <c r="F933" s="111"/>
      <c r="G933" s="111"/>
      <c r="H933" s="111"/>
      <c r="I933" s="111"/>
      <c r="J933" s="111"/>
    </row>
    <row r="934" spans="1:10" ht="17.399999999999999" x14ac:dyDescent="0.25">
      <c r="A934" s="111"/>
      <c r="B934" s="111"/>
      <c r="C934" s="111"/>
      <c r="D934" s="118"/>
      <c r="E934" s="111"/>
      <c r="F934" s="111"/>
      <c r="G934" s="111"/>
      <c r="H934" s="111"/>
      <c r="I934" s="111"/>
      <c r="J934" s="111"/>
    </row>
    <row r="935" spans="1:10" ht="17.399999999999999" x14ac:dyDescent="0.25">
      <c r="A935" s="111"/>
      <c r="B935" s="111"/>
      <c r="C935" s="111"/>
      <c r="D935" s="118"/>
      <c r="E935" s="111"/>
      <c r="F935" s="111"/>
      <c r="G935" s="111"/>
      <c r="H935" s="111"/>
      <c r="I935" s="111"/>
      <c r="J935" s="111"/>
    </row>
    <row r="936" spans="1:10" ht="17.399999999999999" x14ac:dyDescent="0.25">
      <c r="A936" s="111"/>
      <c r="B936" s="111"/>
      <c r="C936" s="111"/>
      <c r="D936" s="118"/>
      <c r="E936" s="111"/>
      <c r="F936" s="111"/>
      <c r="G936" s="111"/>
      <c r="H936" s="111"/>
      <c r="I936" s="111"/>
      <c r="J936" s="111"/>
    </row>
    <row r="937" spans="1:10" ht="17.399999999999999" x14ac:dyDescent="0.25">
      <c r="A937" s="111"/>
      <c r="B937" s="111"/>
      <c r="C937" s="111"/>
      <c r="D937" s="118"/>
      <c r="E937" s="111"/>
      <c r="F937" s="111"/>
      <c r="G937" s="111"/>
      <c r="H937" s="111"/>
      <c r="I937" s="111"/>
      <c r="J937" s="111"/>
    </row>
    <row r="938" spans="1:10" ht="17.399999999999999" x14ac:dyDescent="0.25">
      <c r="A938" s="111"/>
      <c r="B938" s="111"/>
      <c r="C938" s="111"/>
      <c r="D938" s="118"/>
      <c r="E938" s="111"/>
      <c r="F938" s="111"/>
      <c r="G938" s="111"/>
      <c r="H938" s="111"/>
      <c r="I938" s="111"/>
      <c r="J938" s="111"/>
    </row>
    <row r="939" spans="1:10" ht="17.399999999999999" x14ac:dyDescent="0.25">
      <c r="A939" s="111"/>
      <c r="B939" s="111"/>
      <c r="C939" s="111"/>
      <c r="D939" s="118"/>
      <c r="E939" s="111"/>
      <c r="F939" s="111"/>
      <c r="G939" s="111"/>
      <c r="H939" s="111"/>
      <c r="I939" s="111"/>
      <c r="J939" s="111"/>
    </row>
    <row r="940" spans="1:10" ht="17.399999999999999" x14ac:dyDescent="0.25">
      <c r="A940" s="111"/>
      <c r="B940" s="111"/>
      <c r="C940" s="111"/>
      <c r="D940" s="118"/>
      <c r="E940" s="111"/>
      <c r="F940" s="111"/>
      <c r="G940" s="111"/>
      <c r="H940" s="111"/>
      <c r="I940" s="111"/>
      <c r="J940" s="111"/>
    </row>
    <row r="941" spans="1:10" ht="17.399999999999999" x14ac:dyDescent="0.25">
      <c r="A941" s="111"/>
      <c r="B941" s="111"/>
      <c r="C941" s="111"/>
      <c r="D941" s="118"/>
      <c r="E941" s="111"/>
      <c r="F941" s="111"/>
      <c r="G941" s="111"/>
      <c r="H941" s="111"/>
      <c r="I941" s="111"/>
      <c r="J941" s="111"/>
    </row>
    <row r="942" spans="1:10" ht="17.399999999999999" x14ac:dyDescent="0.25">
      <c r="A942" s="111"/>
      <c r="B942" s="111"/>
      <c r="C942" s="111"/>
      <c r="D942" s="118"/>
      <c r="E942" s="111"/>
      <c r="F942" s="111"/>
      <c r="G942" s="111"/>
      <c r="H942" s="111"/>
      <c r="I942" s="111"/>
      <c r="J942" s="111"/>
    </row>
    <row r="943" spans="1:10" ht="17.399999999999999" x14ac:dyDescent="0.25">
      <c r="A943" s="111"/>
      <c r="B943" s="111"/>
      <c r="C943" s="111"/>
      <c r="D943" s="118"/>
      <c r="E943" s="111"/>
      <c r="F943" s="111"/>
      <c r="G943" s="111"/>
      <c r="H943" s="111"/>
      <c r="I943" s="111"/>
      <c r="J943" s="111"/>
    </row>
    <row r="944" spans="1:10" ht="17.399999999999999" x14ac:dyDescent="0.25">
      <c r="A944" s="111"/>
      <c r="B944" s="111"/>
      <c r="C944" s="111"/>
      <c r="D944" s="118"/>
      <c r="E944" s="111"/>
      <c r="F944" s="111"/>
      <c r="G944" s="111"/>
      <c r="H944" s="111"/>
      <c r="I944" s="111"/>
      <c r="J944" s="111"/>
    </row>
    <row r="945" spans="1:10" ht="17.399999999999999" x14ac:dyDescent="0.25">
      <c r="A945" s="111"/>
      <c r="B945" s="111"/>
      <c r="C945" s="111"/>
      <c r="D945" s="118"/>
      <c r="E945" s="111"/>
      <c r="F945" s="111"/>
      <c r="G945" s="111"/>
      <c r="H945" s="111"/>
      <c r="I945" s="111"/>
      <c r="J945" s="111"/>
    </row>
    <row r="946" spans="1:10" ht="17.399999999999999" x14ac:dyDescent="0.25">
      <c r="A946" s="111"/>
      <c r="B946" s="111"/>
      <c r="C946" s="111"/>
      <c r="D946" s="118"/>
      <c r="E946" s="111"/>
      <c r="F946" s="111"/>
      <c r="G946" s="111"/>
      <c r="H946" s="111"/>
      <c r="I946" s="111"/>
      <c r="J946" s="111"/>
    </row>
    <row r="947" spans="1:10" ht="17.399999999999999" x14ac:dyDescent="0.25">
      <c r="A947" s="111"/>
      <c r="B947" s="111"/>
      <c r="C947" s="111"/>
      <c r="D947" s="118"/>
      <c r="E947" s="111"/>
      <c r="F947" s="111"/>
      <c r="G947" s="111"/>
      <c r="H947" s="111"/>
      <c r="I947" s="111"/>
      <c r="J947" s="111"/>
    </row>
    <row r="948" spans="1:10" ht="17.399999999999999" x14ac:dyDescent="0.25">
      <c r="A948" s="111"/>
      <c r="B948" s="111"/>
      <c r="C948" s="111"/>
      <c r="D948" s="118"/>
      <c r="E948" s="111"/>
      <c r="F948" s="111"/>
      <c r="G948" s="111"/>
      <c r="H948" s="111"/>
      <c r="I948" s="111"/>
      <c r="J948" s="111"/>
    </row>
    <row r="949" spans="1:10" ht="17.399999999999999" x14ac:dyDescent="0.25">
      <c r="A949" s="111"/>
      <c r="B949" s="111"/>
      <c r="C949" s="111"/>
      <c r="D949" s="118"/>
      <c r="E949" s="111"/>
      <c r="F949" s="111"/>
      <c r="G949" s="111"/>
      <c r="H949" s="111"/>
      <c r="I949" s="111"/>
      <c r="J949" s="111"/>
    </row>
    <row r="950" spans="1:10" ht="17.399999999999999" x14ac:dyDescent="0.25">
      <c r="A950" s="111"/>
      <c r="B950" s="111"/>
      <c r="C950" s="111"/>
      <c r="D950" s="118"/>
      <c r="E950" s="111"/>
      <c r="F950" s="111"/>
      <c r="G950" s="111"/>
      <c r="H950" s="111"/>
      <c r="I950" s="111"/>
      <c r="J950" s="111"/>
    </row>
    <row r="951" spans="1:10" ht="17.399999999999999" x14ac:dyDescent="0.25">
      <c r="A951" s="111"/>
      <c r="B951" s="111"/>
      <c r="C951" s="111"/>
      <c r="D951" s="118"/>
      <c r="E951" s="111"/>
      <c r="F951" s="111"/>
      <c r="G951" s="111"/>
      <c r="H951" s="111"/>
      <c r="I951" s="111"/>
      <c r="J951" s="111"/>
    </row>
    <row r="952" spans="1:10" ht="17.399999999999999" x14ac:dyDescent="0.25">
      <c r="A952" s="111"/>
      <c r="B952" s="111"/>
      <c r="C952" s="111"/>
      <c r="D952" s="118"/>
      <c r="E952" s="111"/>
      <c r="F952" s="111"/>
      <c r="G952" s="111"/>
      <c r="H952" s="111"/>
      <c r="I952" s="111"/>
      <c r="J952" s="111"/>
    </row>
    <row r="953" spans="1:10" ht="17.399999999999999" x14ac:dyDescent="0.25">
      <c r="A953" s="111"/>
      <c r="B953" s="111"/>
      <c r="C953" s="111"/>
      <c r="D953" s="118"/>
      <c r="E953" s="111"/>
      <c r="F953" s="111"/>
      <c r="G953" s="111"/>
      <c r="H953" s="111"/>
      <c r="I953" s="111"/>
      <c r="J953" s="111"/>
    </row>
    <row r="954" spans="1:10" ht="17.399999999999999" x14ac:dyDescent="0.25">
      <c r="A954" s="111"/>
      <c r="B954" s="111"/>
      <c r="C954" s="111"/>
      <c r="D954" s="118"/>
      <c r="E954" s="111"/>
      <c r="F954" s="111"/>
      <c r="G954" s="111"/>
      <c r="H954" s="111"/>
      <c r="I954" s="111"/>
      <c r="J954" s="111"/>
    </row>
    <row r="955" spans="1:10" ht="17.399999999999999" x14ac:dyDescent="0.25">
      <c r="A955" s="111"/>
      <c r="B955" s="111"/>
      <c r="C955" s="111"/>
      <c r="D955" s="118"/>
      <c r="E955" s="111"/>
      <c r="F955" s="111"/>
      <c r="G955" s="111"/>
      <c r="H955" s="111"/>
      <c r="I955" s="111"/>
      <c r="J955" s="111"/>
    </row>
    <row r="956" spans="1:10" ht="17.399999999999999" x14ac:dyDescent="0.25">
      <c r="A956" s="111"/>
      <c r="B956" s="111"/>
      <c r="C956" s="111"/>
      <c r="D956" s="118"/>
      <c r="E956" s="111"/>
      <c r="F956" s="111"/>
      <c r="G956" s="111"/>
      <c r="H956" s="111"/>
      <c r="I956" s="111"/>
      <c r="J956" s="111"/>
    </row>
    <row r="957" spans="1:10" ht="17.399999999999999" x14ac:dyDescent="0.25">
      <c r="A957" s="111"/>
      <c r="B957" s="111"/>
      <c r="C957" s="111"/>
      <c r="D957" s="118"/>
      <c r="E957" s="111"/>
      <c r="F957" s="111"/>
      <c r="G957" s="111"/>
      <c r="H957" s="111"/>
      <c r="I957" s="111"/>
      <c r="J957" s="111"/>
    </row>
    <row r="958" spans="1:10" ht="17.399999999999999" x14ac:dyDescent="0.25">
      <c r="A958" s="111"/>
      <c r="B958" s="111"/>
      <c r="C958" s="111"/>
      <c r="D958" s="118"/>
      <c r="E958" s="111"/>
      <c r="F958" s="111"/>
      <c r="G958" s="111"/>
      <c r="H958" s="111"/>
      <c r="I958" s="111"/>
      <c r="J958" s="111"/>
    </row>
    <row r="959" spans="1:10" ht="17.399999999999999" x14ac:dyDescent="0.25">
      <c r="A959" s="111"/>
      <c r="B959" s="111"/>
      <c r="C959" s="111"/>
      <c r="D959" s="118"/>
      <c r="E959" s="111"/>
      <c r="F959" s="111"/>
      <c r="G959" s="111"/>
      <c r="H959" s="111"/>
      <c r="I959" s="111"/>
      <c r="J959" s="111"/>
    </row>
    <row r="960" spans="1:10" ht="17.399999999999999" x14ac:dyDescent="0.25">
      <c r="A960" s="111"/>
      <c r="B960" s="111"/>
      <c r="C960" s="111"/>
      <c r="D960" s="118"/>
      <c r="E960" s="111"/>
      <c r="F960" s="111"/>
      <c r="G960" s="111"/>
      <c r="H960" s="111"/>
      <c r="I960" s="111"/>
      <c r="J960" s="111"/>
    </row>
    <row r="961" spans="1:10" ht="17.399999999999999" x14ac:dyDescent="0.25">
      <c r="A961" s="111"/>
      <c r="B961" s="111"/>
      <c r="C961" s="111"/>
      <c r="D961" s="118"/>
      <c r="E961" s="111"/>
      <c r="F961" s="111"/>
      <c r="G961" s="111"/>
      <c r="H961" s="111"/>
      <c r="I961" s="111"/>
      <c r="J961" s="111"/>
    </row>
    <row r="962" spans="1:10" ht="17.399999999999999" x14ac:dyDescent="0.25">
      <c r="A962" s="111"/>
      <c r="B962" s="111"/>
      <c r="C962" s="111"/>
      <c r="D962" s="118"/>
      <c r="E962" s="111"/>
      <c r="F962" s="111"/>
      <c r="G962" s="111"/>
      <c r="H962" s="111"/>
      <c r="I962" s="111"/>
      <c r="J962" s="111"/>
    </row>
    <row r="963" spans="1:10" ht="17.399999999999999" x14ac:dyDescent="0.25">
      <c r="A963" s="111"/>
      <c r="B963" s="111"/>
      <c r="C963" s="111"/>
      <c r="D963" s="118"/>
      <c r="E963" s="111"/>
      <c r="F963" s="111"/>
      <c r="G963" s="111"/>
      <c r="H963" s="111"/>
      <c r="I963" s="111"/>
      <c r="J963" s="111"/>
    </row>
    <row r="964" spans="1:10" ht="17.399999999999999" x14ac:dyDescent="0.25">
      <c r="A964" s="111"/>
      <c r="B964" s="111"/>
      <c r="C964" s="111"/>
      <c r="D964" s="118"/>
      <c r="E964" s="111"/>
      <c r="F964" s="111"/>
      <c r="G964" s="111"/>
      <c r="H964" s="111"/>
      <c r="I964" s="111"/>
      <c r="J964" s="111"/>
    </row>
    <row r="965" spans="1:10" ht="17.399999999999999" x14ac:dyDescent="0.25">
      <c r="A965" s="111"/>
      <c r="B965" s="111"/>
      <c r="C965" s="111"/>
      <c r="D965" s="118"/>
      <c r="E965" s="111"/>
      <c r="F965" s="111"/>
      <c r="G965" s="111"/>
      <c r="H965" s="111"/>
      <c r="I965" s="111"/>
      <c r="J965" s="111"/>
    </row>
    <row r="966" spans="1:10" ht="17.399999999999999" x14ac:dyDescent="0.25">
      <c r="A966" s="111"/>
      <c r="B966" s="111"/>
      <c r="C966" s="111"/>
      <c r="D966" s="118"/>
      <c r="E966" s="111"/>
      <c r="F966" s="111"/>
      <c r="G966" s="111"/>
      <c r="H966" s="111"/>
      <c r="I966" s="111"/>
      <c r="J966" s="111"/>
    </row>
    <row r="967" spans="1:10" ht="17.399999999999999" x14ac:dyDescent="0.25">
      <c r="A967" s="111"/>
      <c r="B967" s="111"/>
      <c r="C967" s="111"/>
      <c r="D967" s="118"/>
      <c r="E967" s="111"/>
      <c r="F967" s="111"/>
      <c r="G967" s="111"/>
      <c r="H967" s="111"/>
      <c r="I967" s="111"/>
      <c r="J967" s="111"/>
    </row>
    <row r="968" spans="1:10" ht="17.399999999999999" x14ac:dyDescent="0.25">
      <c r="A968" s="111"/>
      <c r="B968" s="111"/>
      <c r="C968" s="111"/>
      <c r="D968" s="118"/>
      <c r="E968" s="111"/>
      <c r="F968" s="111"/>
      <c r="G968" s="111"/>
      <c r="H968" s="111"/>
      <c r="I968" s="111"/>
      <c r="J968" s="111"/>
    </row>
    <row r="969" spans="1:10" ht="17.399999999999999" x14ac:dyDescent="0.25">
      <c r="A969" s="111"/>
      <c r="B969" s="111"/>
      <c r="C969" s="111"/>
      <c r="D969" s="118"/>
      <c r="E969" s="111"/>
      <c r="F969" s="111"/>
      <c r="G969" s="111"/>
      <c r="H969" s="111"/>
      <c r="I969" s="111"/>
      <c r="J969" s="111"/>
    </row>
    <row r="970" spans="1:10" ht="17.399999999999999" x14ac:dyDescent="0.25">
      <c r="A970" s="111"/>
      <c r="B970" s="111"/>
      <c r="C970" s="111"/>
      <c r="D970" s="118"/>
      <c r="E970" s="111"/>
      <c r="F970" s="111"/>
      <c r="G970" s="111"/>
      <c r="H970" s="111"/>
      <c r="I970" s="111"/>
      <c r="J970" s="111"/>
    </row>
    <row r="971" spans="1:10" ht="17.399999999999999" x14ac:dyDescent="0.25">
      <c r="A971" s="111"/>
      <c r="B971" s="111"/>
      <c r="C971" s="111"/>
      <c r="D971" s="118"/>
      <c r="E971" s="111"/>
      <c r="F971" s="111"/>
      <c r="G971" s="111"/>
      <c r="H971" s="111"/>
      <c r="I971" s="111"/>
      <c r="J971" s="111"/>
    </row>
    <row r="972" spans="1:10" ht="17.399999999999999" x14ac:dyDescent="0.25">
      <c r="A972" s="111"/>
      <c r="B972" s="111"/>
      <c r="C972" s="111"/>
      <c r="D972" s="118"/>
      <c r="E972" s="111"/>
      <c r="F972" s="111"/>
      <c r="G972" s="111"/>
      <c r="H972" s="111"/>
      <c r="I972" s="111"/>
      <c r="J972" s="111"/>
    </row>
    <row r="973" spans="1:10" ht="17.399999999999999" x14ac:dyDescent="0.25">
      <c r="A973" s="111"/>
      <c r="B973" s="111"/>
      <c r="C973" s="111"/>
      <c r="D973" s="118"/>
      <c r="E973" s="111"/>
      <c r="F973" s="111"/>
      <c r="G973" s="111"/>
      <c r="H973" s="111"/>
      <c r="I973" s="111"/>
      <c r="J973" s="111"/>
    </row>
    <row r="974" spans="1:10" ht="17.399999999999999" x14ac:dyDescent="0.25">
      <c r="A974" s="111"/>
      <c r="B974" s="111"/>
      <c r="C974" s="111"/>
      <c r="D974" s="118"/>
      <c r="E974" s="111"/>
      <c r="F974" s="111"/>
      <c r="G974" s="111"/>
      <c r="H974" s="111"/>
      <c r="I974" s="111"/>
      <c r="J974" s="111"/>
    </row>
    <row r="975" spans="1:10" ht="17.399999999999999" x14ac:dyDescent="0.25">
      <c r="A975" s="111"/>
      <c r="B975" s="111"/>
      <c r="C975" s="111"/>
      <c r="D975" s="118"/>
      <c r="E975" s="111"/>
      <c r="F975" s="111"/>
      <c r="G975" s="111"/>
      <c r="H975" s="111"/>
      <c r="I975" s="111"/>
      <c r="J975" s="111"/>
    </row>
    <row r="976" spans="1:10" ht="17.399999999999999" x14ac:dyDescent="0.25">
      <c r="A976" s="111"/>
      <c r="B976" s="111"/>
      <c r="C976" s="111"/>
      <c r="D976" s="118"/>
      <c r="E976" s="111"/>
      <c r="F976" s="111"/>
      <c r="G976" s="111"/>
      <c r="H976" s="111"/>
      <c r="I976" s="111"/>
      <c r="J976" s="111"/>
    </row>
    <row r="977" spans="1:10" ht="17.399999999999999" x14ac:dyDescent="0.25">
      <c r="A977" s="111"/>
      <c r="B977" s="111"/>
      <c r="C977" s="111"/>
      <c r="D977" s="118"/>
      <c r="E977" s="111"/>
      <c r="F977" s="111"/>
      <c r="G977" s="111"/>
      <c r="H977" s="111"/>
      <c r="I977" s="111"/>
      <c r="J977" s="111"/>
    </row>
    <row r="978" spans="1:10" ht="17.399999999999999" x14ac:dyDescent="0.25">
      <c r="A978" s="111"/>
      <c r="B978" s="111"/>
      <c r="C978" s="111"/>
      <c r="D978" s="118"/>
      <c r="E978" s="111"/>
      <c r="F978" s="111"/>
      <c r="G978" s="111"/>
      <c r="H978" s="111"/>
      <c r="I978" s="111"/>
      <c r="J978" s="111"/>
    </row>
    <row r="979" spans="1:10" ht="17.399999999999999" x14ac:dyDescent="0.25">
      <c r="A979" s="111"/>
      <c r="B979" s="111"/>
      <c r="C979" s="111"/>
      <c r="D979" s="118"/>
      <c r="E979" s="111"/>
      <c r="F979" s="111"/>
      <c r="G979" s="111"/>
      <c r="H979" s="111"/>
      <c r="I979" s="111"/>
      <c r="J979" s="111"/>
    </row>
    <row r="980" spans="1:10" ht="17.399999999999999" x14ac:dyDescent="0.25">
      <c r="A980" s="111"/>
      <c r="B980" s="111"/>
      <c r="C980" s="111"/>
      <c r="D980" s="118"/>
      <c r="E980" s="111"/>
      <c r="F980" s="111"/>
      <c r="G980" s="111"/>
      <c r="H980" s="111"/>
      <c r="I980" s="111"/>
      <c r="J980" s="111"/>
    </row>
    <row r="981" spans="1:10" ht="17.399999999999999" x14ac:dyDescent="0.25">
      <c r="A981" s="111"/>
      <c r="B981" s="111"/>
      <c r="C981" s="111"/>
      <c r="D981" s="118"/>
      <c r="E981" s="111"/>
      <c r="F981" s="111"/>
      <c r="G981" s="111"/>
      <c r="H981" s="111"/>
      <c r="I981" s="111"/>
      <c r="J981" s="111"/>
    </row>
    <row r="982" spans="1:10" ht="17.399999999999999" x14ac:dyDescent="0.25">
      <c r="A982" s="111"/>
      <c r="B982" s="111"/>
      <c r="C982" s="111"/>
      <c r="D982" s="118"/>
      <c r="E982" s="111"/>
      <c r="F982" s="111"/>
      <c r="G982" s="111"/>
      <c r="H982" s="111"/>
      <c r="I982" s="111"/>
      <c r="J982" s="111"/>
    </row>
    <row r="983" spans="1:10" ht="17.399999999999999" x14ac:dyDescent="0.25">
      <c r="A983" s="111"/>
      <c r="B983" s="111"/>
      <c r="C983" s="111"/>
      <c r="D983" s="118"/>
      <c r="E983" s="111"/>
      <c r="F983" s="111"/>
      <c r="G983" s="111"/>
      <c r="H983" s="111"/>
      <c r="I983" s="111"/>
      <c r="J983" s="111"/>
    </row>
    <row r="984" spans="1:10" ht="17.399999999999999" x14ac:dyDescent="0.25">
      <c r="A984" s="111"/>
      <c r="B984" s="111"/>
      <c r="C984" s="111"/>
      <c r="D984" s="118"/>
      <c r="E984" s="111"/>
      <c r="F984" s="111"/>
      <c r="G984" s="111"/>
      <c r="H984" s="111"/>
      <c r="I984" s="111"/>
      <c r="J984" s="111"/>
    </row>
    <row r="985" spans="1:10" ht="17.399999999999999" x14ac:dyDescent="0.25">
      <c r="A985" s="111"/>
      <c r="B985" s="111"/>
      <c r="C985" s="111"/>
      <c r="D985" s="118"/>
      <c r="E985" s="111"/>
      <c r="F985" s="111"/>
      <c r="G985" s="111"/>
      <c r="H985" s="111"/>
      <c r="I985" s="111"/>
      <c r="J985" s="111"/>
    </row>
    <row r="986" spans="1:10" ht="17.399999999999999" x14ac:dyDescent="0.25">
      <c r="A986" s="111"/>
      <c r="B986" s="111"/>
      <c r="C986" s="111"/>
      <c r="D986" s="118"/>
      <c r="E986" s="111"/>
      <c r="F986" s="111"/>
      <c r="G986" s="111"/>
      <c r="H986" s="111"/>
      <c r="I986" s="111"/>
      <c r="J986" s="111"/>
    </row>
    <row r="987" spans="1:10" ht="17.399999999999999" x14ac:dyDescent="0.25">
      <c r="A987" s="111"/>
      <c r="B987" s="111"/>
      <c r="C987" s="111"/>
      <c r="D987" s="118"/>
      <c r="E987" s="111"/>
      <c r="F987" s="111"/>
      <c r="G987" s="111"/>
      <c r="H987" s="111"/>
      <c r="I987" s="111"/>
      <c r="J987" s="111"/>
    </row>
    <row r="988" spans="1:10" ht="17.399999999999999" x14ac:dyDescent="0.25">
      <c r="A988" s="111"/>
      <c r="B988" s="111"/>
      <c r="C988" s="111"/>
      <c r="D988" s="118"/>
      <c r="E988" s="111"/>
      <c r="F988" s="111"/>
      <c r="G988" s="111"/>
      <c r="H988" s="111"/>
      <c r="I988" s="111"/>
      <c r="J988" s="111"/>
    </row>
    <row r="989" spans="1:10" ht="17.399999999999999" x14ac:dyDescent="0.25">
      <c r="A989" s="111"/>
      <c r="B989" s="111"/>
      <c r="C989" s="111"/>
      <c r="D989" s="118"/>
      <c r="E989" s="111"/>
      <c r="F989" s="111"/>
      <c r="G989" s="111"/>
      <c r="H989" s="111"/>
      <c r="I989" s="111"/>
      <c r="J989" s="111"/>
    </row>
    <row r="990" spans="1:10" ht="17.399999999999999" x14ac:dyDescent="0.25">
      <c r="A990" s="111"/>
      <c r="B990" s="111"/>
      <c r="C990" s="111"/>
      <c r="D990" s="118"/>
      <c r="E990" s="111"/>
      <c r="F990" s="111"/>
      <c r="G990" s="111"/>
      <c r="H990" s="111"/>
      <c r="I990" s="111"/>
      <c r="J990" s="111"/>
    </row>
    <row r="991" spans="1:10" ht="17.399999999999999" x14ac:dyDescent="0.25">
      <c r="A991" s="111"/>
      <c r="B991" s="111"/>
      <c r="C991" s="111"/>
      <c r="D991" s="118"/>
      <c r="E991" s="111"/>
      <c r="F991" s="111"/>
      <c r="G991" s="111"/>
      <c r="H991" s="111"/>
      <c r="I991" s="111"/>
      <c r="J991" s="111"/>
    </row>
    <row r="992" spans="1:10" ht="17.399999999999999" x14ac:dyDescent="0.25">
      <c r="A992" s="111"/>
      <c r="B992" s="111"/>
      <c r="C992" s="111"/>
      <c r="D992" s="118"/>
      <c r="E992" s="111"/>
      <c r="F992" s="111"/>
      <c r="G992" s="111"/>
      <c r="H992" s="111"/>
      <c r="I992" s="111"/>
      <c r="J992" s="111"/>
    </row>
    <row r="993" spans="1:10" ht="17.399999999999999" x14ac:dyDescent="0.25">
      <c r="A993" s="111"/>
      <c r="B993" s="111"/>
      <c r="C993" s="111"/>
      <c r="D993" s="118"/>
      <c r="E993" s="111"/>
      <c r="F993" s="111"/>
      <c r="G993" s="111"/>
      <c r="H993" s="111"/>
      <c r="I993" s="111"/>
      <c r="J993" s="111"/>
    </row>
    <row r="994" spans="1:10" ht="17.399999999999999" x14ac:dyDescent="0.25">
      <c r="A994" s="111"/>
      <c r="B994" s="111"/>
      <c r="C994" s="111"/>
      <c r="D994" s="118"/>
      <c r="E994" s="111"/>
      <c r="F994" s="111"/>
      <c r="G994" s="111"/>
      <c r="H994" s="111"/>
      <c r="I994" s="111"/>
      <c r="J994" s="111"/>
    </row>
    <row r="995" spans="1:10" ht="17.399999999999999" x14ac:dyDescent="0.25">
      <c r="A995" s="111"/>
      <c r="B995" s="111"/>
      <c r="C995" s="111"/>
      <c r="D995" s="118"/>
      <c r="E995" s="111"/>
      <c r="F995" s="111"/>
      <c r="G995" s="111"/>
      <c r="H995" s="111"/>
      <c r="I995" s="111"/>
      <c r="J995" s="111"/>
    </row>
    <row r="996" spans="1:10" ht="17.399999999999999" x14ac:dyDescent="0.25">
      <c r="A996" s="111"/>
      <c r="B996" s="111"/>
      <c r="C996" s="111"/>
      <c r="D996" s="118"/>
      <c r="E996" s="111"/>
      <c r="F996" s="111"/>
      <c r="G996" s="111"/>
      <c r="H996" s="111"/>
      <c r="I996" s="111"/>
      <c r="J996" s="111"/>
    </row>
    <row r="997" spans="1:10" ht="17.399999999999999" x14ac:dyDescent="0.25">
      <c r="A997" s="111"/>
      <c r="B997" s="111"/>
      <c r="C997" s="111"/>
      <c r="D997" s="118"/>
      <c r="E997" s="111"/>
      <c r="F997" s="111"/>
      <c r="G997" s="111"/>
      <c r="H997" s="111"/>
      <c r="I997" s="111"/>
      <c r="J997" s="111"/>
    </row>
    <row r="998" spans="1:10" ht="17.399999999999999" x14ac:dyDescent="0.25">
      <c r="A998" s="111"/>
      <c r="B998" s="111"/>
      <c r="C998" s="111"/>
      <c r="D998" s="118"/>
      <c r="E998" s="111"/>
      <c r="F998" s="111"/>
      <c r="G998" s="111"/>
      <c r="H998" s="111"/>
      <c r="I998" s="111"/>
      <c r="J998" s="111"/>
    </row>
    <row r="999" spans="1:10" ht="17.399999999999999" x14ac:dyDescent="0.25">
      <c r="A999" s="111"/>
      <c r="B999" s="111"/>
      <c r="C999" s="111"/>
      <c r="D999" s="118"/>
      <c r="E999" s="111"/>
      <c r="F999" s="111"/>
      <c r="G999" s="111"/>
      <c r="H999" s="111"/>
      <c r="I999" s="111"/>
      <c r="J999" s="111"/>
    </row>
    <row r="1000" spans="1:10" ht="17.399999999999999" x14ac:dyDescent="0.25">
      <c r="A1000" s="111"/>
      <c r="B1000" s="111"/>
      <c r="C1000" s="111"/>
      <c r="D1000" s="118"/>
      <c r="E1000" s="111"/>
      <c r="F1000" s="111"/>
      <c r="G1000" s="111"/>
      <c r="H1000" s="111"/>
      <c r="I1000" s="111"/>
      <c r="J1000" s="111"/>
    </row>
    <row r="1001" spans="1:10" ht="17.399999999999999" x14ac:dyDescent="0.25">
      <c r="A1001" s="111"/>
      <c r="B1001" s="111"/>
      <c r="C1001" s="111"/>
      <c r="D1001" s="118"/>
      <c r="E1001" s="111"/>
      <c r="F1001" s="111"/>
      <c r="G1001" s="111"/>
      <c r="H1001" s="111"/>
      <c r="I1001" s="111"/>
      <c r="J1001" s="111"/>
    </row>
    <row r="1002" spans="1:10" ht="17.399999999999999" x14ac:dyDescent="0.25">
      <c r="A1002" s="111"/>
      <c r="B1002" s="111"/>
      <c r="C1002" s="111"/>
      <c r="D1002" s="118"/>
      <c r="E1002" s="111"/>
      <c r="F1002" s="111"/>
      <c r="G1002" s="111"/>
      <c r="H1002" s="111"/>
      <c r="I1002" s="111"/>
      <c r="J1002" s="111"/>
    </row>
    <row r="1003" spans="1:10" ht="17.399999999999999" x14ac:dyDescent="0.25">
      <c r="A1003" s="111"/>
      <c r="B1003" s="111"/>
      <c r="C1003" s="111"/>
      <c r="D1003" s="118"/>
      <c r="E1003" s="111"/>
      <c r="F1003" s="111"/>
      <c r="G1003" s="111"/>
      <c r="H1003" s="111"/>
      <c r="I1003" s="111"/>
      <c r="J1003" s="111"/>
    </row>
    <row r="1004" spans="1:10" ht="17.399999999999999" x14ac:dyDescent="0.25">
      <c r="A1004" s="111"/>
      <c r="B1004" s="111"/>
      <c r="C1004" s="111"/>
      <c r="D1004" s="118"/>
      <c r="E1004" s="111"/>
      <c r="F1004" s="111"/>
      <c r="G1004" s="111"/>
      <c r="H1004" s="111"/>
      <c r="I1004" s="111"/>
      <c r="J1004" s="111"/>
    </row>
    <row r="1005" spans="1:10" ht="17.399999999999999" x14ac:dyDescent="0.25">
      <c r="A1005" s="111"/>
      <c r="B1005" s="111"/>
      <c r="C1005" s="111"/>
      <c r="D1005" s="118"/>
      <c r="E1005" s="111"/>
      <c r="F1005" s="111"/>
      <c r="G1005" s="111"/>
      <c r="H1005" s="111"/>
      <c r="I1005" s="111"/>
      <c r="J1005" s="111"/>
    </row>
    <row r="1006" spans="1:10" ht="17.399999999999999" x14ac:dyDescent="0.25">
      <c r="A1006" s="111"/>
      <c r="B1006" s="111"/>
      <c r="C1006" s="111"/>
      <c r="D1006" s="118"/>
      <c r="E1006" s="111"/>
      <c r="F1006" s="111"/>
      <c r="G1006" s="111"/>
      <c r="H1006" s="111"/>
      <c r="I1006" s="111"/>
      <c r="J1006" s="111"/>
    </row>
  </sheetData>
  <sheetProtection algorithmName="SHA-512" hashValue="7uStFnlZAhngGkAFG+/uYhXABT5VBpzkOWusrwqIA4SqxCbHWMjIpITWV2W/YEJJxDtqOWUyckw0JxNNIoVoNA==" saltValue="FkKeCX56pFYC687XWzbsIg==" spinCount="100000" sheet="1" objects="1" scenarios="1" insertHyperlinks="0" selectLockedCells="1"/>
  <mergeCells count="30">
    <mergeCell ref="H1:N1"/>
    <mergeCell ref="A13:A15"/>
    <mergeCell ref="A16:A22"/>
    <mergeCell ref="A25:A30"/>
    <mergeCell ref="A31:A36"/>
    <mergeCell ref="G2:G3"/>
    <mergeCell ref="H2:H3"/>
    <mergeCell ref="K2:K3"/>
    <mergeCell ref="L2:L3"/>
    <mergeCell ref="M2:M3"/>
    <mergeCell ref="N2:N3"/>
    <mergeCell ref="J2:J3"/>
    <mergeCell ref="I2:I3"/>
    <mergeCell ref="A4:A12"/>
    <mergeCell ref="A101:B107"/>
    <mergeCell ref="C101:E107"/>
    <mergeCell ref="A37:A39"/>
    <mergeCell ref="A40:A41"/>
    <mergeCell ref="A42:A47"/>
    <mergeCell ref="A49:A58"/>
    <mergeCell ref="A59:A72"/>
    <mergeCell ref="A73:A74"/>
    <mergeCell ref="A75:A93"/>
    <mergeCell ref="B1:F1"/>
    <mergeCell ref="A2:A3"/>
    <mergeCell ref="B2:B3"/>
    <mergeCell ref="C2:C3"/>
    <mergeCell ref="D2:D3"/>
    <mergeCell ref="E2:E3"/>
    <mergeCell ref="F2:F3"/>
  </mergeCells>
  <hyperlinks>
    <hyperlink ref="D111" r:id="rId1" xr:uid="{00000000-0004-0000-0800-000000000000}"/>
    <hyperlink ref="D112" r:id="rId2" xr:uid="{00000000-0004-0000-0800-000001000000}"/>
    <hyperlink ref="D113" r:id="rId3" xr:uid="{00000000-0004-0000-0800-000002000000}"/>
    <hyperlink ref="D114" r:id="rId4" xr:uid="{00000000-0004-0000-0800-000003000000}"/>
    <hyperlink ref="D116" r:id="rId5" xr:uid="{00000000-0004-0000-0800-000004000000}"/>
    <hyperlink ref="D117" r:id="rId6" xr:uid="{00000000-0004-0000-0800-000005000000}"/>
    <hyperlink ref="D118" r:id="rId7" xr:uid="{00000000-0004-0000-0800-000006000000}"/>
    <hyperlink ref="D130" r:id="rId8" xr:uid="{00000000-0004-0000-0800-000007000000}"/>
  </hyperlinks>
  <printOptions horizontalCentered="1" gridLines="1"/>
  <pageMargins left="0.7" right="0.7" top="0.75" bottom="0.75" header="0" footer="0"/>
  <pageSetup paperSize="9" fitToHeight="0" pageOrder="overThenDown" orientation="portrait" cellComments="atEnd"/>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CH994"/>
  <sheetViews>
    <sheetView rightToLeft="1" workbookViewId="0"/>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308</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310</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314</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316</v>
      </c>
      <c r="D23" s="7" t="s">
        <v>317</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328</v>
      </c>
      <c r="D34" s="7" t="s">
        <v>329</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330</v>
      </c>
      <c r="D35" s="7" t="s">
        <v>331</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333</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s">
        <v>448</v>
      </c>
      <c r="H41" s="30" t="e">
        <f>#REF!</f>
        <v>#REF!</v>
      </c>
      <c r="I41" s="11" t="e">
        <f t="shared" si="0"/>
        <v>#REF!</v>
      </c>
      <c r="J41" s="30"/>
      <c r="K41" s="11" t="e">
        <f t="shared" si="1"/>
        <v>#VALUE!</v>
      </c>
      <c r="L41" s="30"/>
      <c r="M41" s="11" t="e">
        <f t="shared" si="2"/>
        <v>#VALUE!</v>
      </c>
      <c r="N41" s="30"/>
      <c r="O41" s="11" t="e">
        <f t="shared" si="3"/>
        <v>#VALUE!</v>
      </c>
      <c r="P41" s="30"/>
      <c r="Q41" s="11" t="e">
        <f t="shared" si="4"/>
        <v>#VALUE!</v>
      </c>
      <c r="R41" s="30"/>
      <c r="S41" s="11" t="e">
        <f t="shared" si="5"/>
        <v>#VALUE!</v>
      </c>
      <c r="T41" s="30"/>
      <c r="U41" s="11" t="e">
        <f t="shared" si="6"/>
        <v>#VALUE!</v>
      </c>
      <c r="V41" s="30"/>
      <c r="W41" s="11" t="e">
        <f t="shared" si="7"/>
        <v>#VALUE!</v>
      </c>
      <c r="X41" s="30"/>
      <c r="Y41" s="11" t="e">
        <f t="shared" si="8"/>
        <v>#VALUE!</v>
      </c>
      <c r="Z41" s="30"/>
      <c r="AA41" s="11" t="e">
        <f t="shared" si="9"/>
        <v>#VALUE!</v>
      </c>
      <c r="AB41" s="30"/>
      <c r="AC41" s="11" t="e">
        <f t="shared" si="10"/>
        <v>#VALUE!</v>
      </c>
      <c r="AD41" s="30"/>
      <c r="AE41" s="11" t="e">
        <f t="shared" si="11"/>
        <v>#VALUE!</v>
      </c>
      <c r="AF41" s="30"/>
      <c r="AG41" s="11" t="e">
        <f t="shared" si="12"/>
        <v>#VALUE!</v>
      </c>
      <c r="AH41" s="30"/>
      <c r="AI41" s="11" t="e">
        <f t="shared" si="13"/>
        <v>#VALUE!</v>
      </c>
      <c r="AJ41" s="30"/>
      <c r="AK41" s="11" t="e">
        <f t="shared" si="14"/>
        <v>#VALUE!</v>
      </c>
      <c r="AL41" s="30"/>
      <c r="AM41" s="11" t="e">
        <f t="shared" si="15"/>
        <v>#VALUE!</v>
      </c>
      <c r="AN41" s="30"/>
      <c r="AO41" s="11" t="e">
        <f t="shared" si="16"/>
        <v>#VALUE!</v>
      </c>
      <c r="AP41" s="30"/>
      <c r="AQ41" s="11" t="e">
        <f t="shared" si="17"/>
        <v>#VALUE!</v>
      </c>
      <c r="AR41" s="30"/>
      <c r="AS41" s="11" t="e">
        <f t="shared" si="18"/>
        <v>#VALUE!</v>
      </c>
      <c r="AT41" s="30"/>
      <c r="AU41" s="11" t="e">
        <f t="shared" si="19"/>
        <v>#VALUE!</v>
      </c>
      <c r="AV41" s="30"/>
      <c r="AW41" s="11" t="e">
        <f t="shared" si="20"/>
        <v>#VALUE!</v>
      </c>
      <c r="AX41" s="30"/>
      <c r="AY41" s="11" t="e">
        <f t="shared" si="21"/>
        <v>#VALUE!</v>
      </c>
      <c r="AZ41" s="30"/>
      <c r="BA41" s="11" t="e">
        <f t="shared" si="22"/>
        <v>#VALUE!</v>
      </c>
      <c r="BB41" s="30"/>
      <c r="BC41" s="11" t="e">
        <f t="shared" si="23"/>
        <v>#VALUE!</v>
      </c>
      <c r="BD41" s="30"/>
      <c r="BE41" s="11" t="e">
        <f t="shared" si="24"/>
        <v>#VALUE!</v>
      </c>
      <c r="BF41" s="30"/>
      <c r="BG41" s="11" t="e">
        <f t="shared" si="25"/>
        <v>#VALUE!</v>
      </c>
      <c r="BH41" s="30"/>
      <c r="BI41" s="11" t="e">
        <f t="shared" si="26"/>
        <v>#VALUE!</v>
      </c>
      <c r="BJ41" s="30"/>
      <c r="BK41" s="11" t="e">
        <f t="shared" si="27"/>
        <v>#VALUE!</v>
      </c>
      <c r="BL41" s="30"/>
      <c r="BM41" s="11" t="e">
        <f t="shared" si="28"/>
        <v>#VALUE!</v>
      </c>
      <c r="BN41" s="30"/>
      <c r="BO41" s="11" t="e">
        <f t="shared" si="29"/>
        <v>#VALUE!</v>
      </c>
      <c r="BP41" s="30"/>
      <c r="BQ41" s="12" t="e">
        <f t="shared" si="30"/>
        <v>#VALUE!</v>
      </c>
      <c r="BR41" s="30"/>
      <c r="BS41" s="12" t="e">
        <f t="shared" si="31"/>
        <v>#VALUE!</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342</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344</v>
      </c>
      <c r="D58" s="7" t="s">
        <v>345</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346</v>
      </c>
      <c r="D59" s="7" t="s">
        <v>347</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352</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356</v>
      </c>
      <c r="B89" s="62"/>
      <c r="C89" s="63" t="s">
        <v>357</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3.8" x14ac:dyDescent="0.25">
      <c r="D90" s="43"/>
      <c r="G90" s="9" t="s">
        <v>448</v>
      </c>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3.8" x14ac:dyDescent="0.25">
      <c r="D91" s="43"/>
      <c r="G91" s="9" t="s">
        <v>448</v>
      </c>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CH994"/>
  <sheetViews>
    <sheetView rightToLeft="1" workbookViewId="0"/>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358</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359</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360</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361</v>
      </c>
      <c r="D23" s="7" t="s">
        <v>362</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363</v>
      </c>
      <c r="D34" s="7" t="s">
        <v>364</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365</v>
      </c>
      <c r="D35" s="7" t="s">
        <v>366</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367</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s">
        <v>448</v>
      </c>
      <c r="H41" s="30" t="e">
        <f>#REF!</f>
        <v>#REF!</v>
      </c>
      <c r="I41" s="11" t="e">
        <f t="shared" si="0"/>
        <v>#REF!</v>
      </c>
      <c r="J41" s="30"/>
      <c r="K41" s="11" t="e">
        <f t="shared" si="1"/>
        <v>#VALUE!</v>
      </c>
      <c r="L41" s="30"/>
      <c r="M41" s="11" t="e">
        <f t="shared" si="2"/>
        <v>#VALUE!</v>
      </c>
      <c r="N41" s="30"/>
      <c r="O41" s="11" t="e">
        <f t="shared" si="3"/>
        <v>#VALUE!</v>
      </c>
      <c r="P41" s="30"/>
      <c r="Q41" s="11" t="e">
        <f t="shared" si="4"/>
        <v>#VALUE!</v>
      </c>
      <c r="R41" s="30"/>
      <c r="S41" s="11" t="e">
        <f t="shared" si="5"/>
        <v>#VALUE!</v>
      </c>
      <c r="T41" s="30"/>
      <c r="U41" s="11" t="e">
        <f t="shared" si="6"/>
        <v>#VALUE!</v>
      </c>
      <c r="V41" s="30"/>
      <c r="W41" s="11" t="e">
        <f t="shared" si="7"/>
        <v>#VALUE!</v>
      </c>
      <c r="X41" s="30"/>
      <c r="Y41" s="11" t="e">
        <f t="shared" si="8"/>
        <v>#VALUE!</v>
      </c>
      <c r="Z41" s="30"/>
      <c r="AA41" s="11" t="e">
        <f t="shared" si="9"/>
        <v>#VALUE!</v>
      </c>
      <c r="AB41" s="30"/>
      <c r="AC41" s="11" t="e">
        <f t="shared" si="10"/>
        <v>#VALUE!</v>
      </c>
      <c r="AD41" s="30"/>
      <c r="AE41" s="11" t="e">
        <f t="shared" si="11"/>
        <v>#VALUE!</v>
      </c>
      <c r="AF41" s="30"/>
      <c r="AG41" s="11" t="e">
        <f t="shared" si="12"/>
        <v>#VALUE!</v>
      </c>
      <c r="AH41" s="30"/>
      <c r="AI41" s="11" t="e">
        <f t="shared" si="13"/>
        <v>#VALUE!</v>
      </c>
      <c r="AJ41" s="30"/>
      <c r="AK41" s="11" t="e">
        <f t="shared" si="14"/>
        <v>#VALUE!</v>
      </c>
      <c r="AL41" s="30"/>
      <c r="AM41" s="11" t="e">
        <f t="shared" si="15"/>
        <v>#VALUE!</v>
      </c>
      <c r="AN41" s="30"/>
      <c r="AO41" s="11" t="e">
        <f t="shared" si="16"/>
        <v>#VALUE!</v>
      </c>
      <c r="AP41" s="30"/>
      <c r="AQ41" s="11" t="e">
        <f t="shared" si="17"/>
        <v>#VALUE!</v>
      </c>
      <c r="AR41" s="30"/>
      <c r="AS41" s="11" t="e">
        <f t="shared" si="18"/>
        <v>#VALUE!</v>
      </c>
      <c r="AT41" s="30"/>
      <c r="AU41" s="11" t="e">
        <f t="shared" si="19"/>
        <v>#VALUE!</v>
      </c>
      <c r="AV41" s="30"/>
      <c r="AW41" s="11" t="e">
        <f t="shared" si="20"/>
        <v>#VALUE!</v>
      </c>
      <c r="AX41" s="30"/>
      <c r="AY41" s="11" t="e">
        <f t="shared" si="21"/>
        <v>#VALUE!</v>
      </c>
      <c r="AZ41" s="30"/>
      <c r="BA41" s="11" t="e">
        <f t="shared" si="22"/>
        <v>#VALUE!</v>
      </c>
      <c r="BB41" s="30"/>
      <c r="BC41" s="11" t="e">
        <f t="shared" si="23"/>
        <v>#VALUE!</v>
      </c>
      <c r="BD41" s="30"/>
      <c r="BE41" s="11" t="e">
        <f t="shared" si="24"/>
        <v>#VALUE!</v>
      </c>
      <c r="BF41" s="30"/>
      <c r="BG41" s="11" t="e">
        <f t="shared" si="25"/>
        <v>#VALUE!</v>
      </c>
      <c r="BH41" s="30"/>
      <c r="BI41" s="11" t="e">
        <f t="shared" si="26"/>
        <v>#VALUE!</v>
      </c>
      <c r="BJ41" s="30"/>
      <c r="BK41" s="11" t="e">
        <f t="shared" si="27"/>
        <v>#VALUE!</v>
      </c>
      <c r="BL41" s="30"/>
      <c r="BM41" s="11" t="e">
        <f t="shared" si="28"/>
        <v>#VALUE!</v>
      </c>
      <c r="BN41" s="30"/>
      <c r="BO41" s="11" t="e">
        <f t="shared" si="29"/>
        <v>#VALUE!</v>
      </c>
      <c r="BP41" s="30"/>
      <c r="BQ41" s="12" t="e">
        <f t="shared" si="30"/>
        <v>#VALUE!</v>
      </c>
      <c r="BR41" s="30"/>
      <c r="BS41" s="12" t="e">
        <f t="shared" si="31"/>
        <v>#VALUE!</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368</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369</v>
      </c>
      <c r="D58" s="7" t="s">
        <v>370</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371</v>
      </c>
      <c r="D59" s="7" t="s">
        <v>372</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373</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374</v>
      </c>
      <c r="B89" s="62"/>
      <c r="C89" s="63" t="s">
        <v>375</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7.399999999999999" x14ac:dyDescent="0.3">
      <c r="D90" s="43"/>
      <c r="G90" s="47"/>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7.399999999999999" x14ac:dyDescent="0.3">
      <c r="D91" s="43"/>
      <c r="G91" s="47"/>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CH994"/>
  <sheetViews>
    <sheetView rightToLeft="1" workbookViewId="0">
      <pane xSplit="7" ySplit="2" topLeftCell="H3" activePane="bottomRight" state="frozen"/>
      <selection pane="topRight" activeCell="H1" sqref="H1"/>
      <selection pane="bottomLeft" activeCell="A3" sqref="A3"/>
      <selection pane="bottomRight" activeCell="H3" sqref="H3"/>
    </sheetView>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376</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377</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378</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379</v>
      </c>
      <c r="D23" s="7" t="s">
        <v>380</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381</v>
      </c>
      <c r="D34" s="7" t="s">
        <v>382</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383</v>
      </c>
      <c r="D35" s="7" t="s">
        <v>384</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385</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e">
        <f>'[1]הזנת מחירים'!K40</f>
        <v>#REF!</v>
      </c>
      <c r="H41" s="30" t="e">
        <f>#REF!</f>
        <v>#REF!</v>
      </c>
      <c r="I41" s="11" t="e">
        <f t="shared" si="0"/>
        <v>#REF!</v>
      </c>
      <c r="J41" s="30"/>
      <c r="K41" s="11" t="e">
        <f t="shared" si="1"/>
        <v>#REF!</v>
      </c>
      <c r="L41" s="30"/>
      <c r="M41" s="11" t="e">
        <f t="shared" si="2"/>
        <v>#REF!</v>
      </c>
      <c r="N41" s="30"/>
      <c r="O41" s="11" t="e">
        <f t="shared" si="3"/>
        <v>#REF!</v>
      </c>
      <c r="P41" s="30"/>
      <c r="Q41" s="11" t="e">
        <f t="shared" si="4"/>
        <v>#REF!</v>
      </c>
      <c r="R41" s="30"/>
      <c r="S41" s="11" t="e">
        <f t="shared" si="5"/>
        <v>#REF!</v>
      </c>
      <c r="T41" s="30"/>
      <c r="U41" s="11" t="e">
        <f t="shared" si="6"/>
        <v>#REF!</v>
      </c>
      <c r="V41" s="30"/>
      <c r="W41" s="11" t="e">
        <f t="shared" si="7"/>
        <v>#REF!</v>
      </c>
      <c r="X41" s="30"/>
      <c r="Y41" s="11" t="e">
        <f t="shared" si="8"/>
        <v>#REF!</v>
      </c>
      <c r="Z41" s="30"/>
      <c r="AA41" s="11" t="e">
        <f t="shared" si="9"/>
        <v>#REF!</v>
      </c>
      <c r="AB41" s="30"/>
      <c r="AC41" s="11" t="e">
        <f t="shared" si="10"/>
        <v>#REF!</v>
      </c>
      <c r="AD41" s="30"/>
      <c r="AE41" s="11" t="e">
        <f t="shared" si="11"/>
        <v>#REF!</v>
      </c>
      <c r="AF41" s="30"/>
      <c r="AG41" s="11" t="e">
        <f t="shared" si="12"/>
        <v>#REF!</v>
      </c>
      <c r="AH41" s="30"/>
      <c r="AI41" s="11" t="e">
        <f t="shared" si="13"/>
        <v>#REF!</v>
      </c>
      <c r="AJ41" s="30"/>
      <c r="AK41" s="11" t="e">
        <f t="shared" si="14"/>
        <v>#REF!</v>
      </c>
      <c r="AL41" s="30"/>
      <c r="AM41" s="11" t="e">
        <f t="shared" si="15"/>
        <v>#REF!</v>
      </c>
      <c r="AN41" s="30"/>
      <c r="AO41" s="11" t="e">
        <f t="shared" si="16"/>
        <v>#REF!</v>
      </c>
      <c r="AP41" s="30"/>
      <c r="AQ41" s="11" t="e">
        <f t="shared" si="17"/>
        <v>#REF!</v>
      </c>
      <c r="AR41" s="30"/>
      <c r="AS41" s="11" t="e">
        <f t="shared" si="18"/>
        <v>#REF!</v>
      </c>
      <c r="AT41" s="30"/>
      <c r="AU41" s="11" t="e">
        <f t="shared" si="19"/>
        <v>#REF!</v>
      </c>
      <c r="AV41" s="30"/>
      <c r="AW41" s="11" t="e">
        <f t="shared" si="20"/>
        <v>#REF!</v>
      </c>
      <c r="AX41" s="30"/>
      <c r="AY41" s="11" t="e">
        <f t="shared" si="21"/>
        <v>#REF!</v>
      </c>
      <c r="AZ41" s="30"/>
      <c r="BA41" s="11" t="e">
        <f t="shared" si="22"/>
        <v>#REF!</v>
      </c>
      <c r="BB41" s="30"/>
      <c r="BC41" s="11" t="e">
        <f t="shared" si="23"/>
        <v>#REF!</v>
      </c>
      <c r="BD41" s="30"/>
      <c r="BE41" s="11" t="e">
        <f t="shared" si="24"/>
        <v>#REF!</v>
      </c>
      <c r="BF41" s="30"/>
      <c r="BG41" s="11" t="e">
        <f t="shared" si="25"/>
        <v>#REF!</v>
      </c>
      <c r="BH41" s="30"/>
      <c r="BI41" s="11" t="e">
        <f t="shared" si="26"/>
        <v>#REF!</v>
      </c>
      <c r="BJ41" s="30"/>
      <c r="BK41" s="11" t="e">
        <f t="shared" si="27"/>
        <v>#REF!</v>
      </c>
      <c r="BL41" s="30"/>
      <c r="BM41" s="11" t="e">
        <f t="shared" si="28"/>
        <v>#REF!</v>
      </c>
      <c r="BN41" s="30"/>
      <c r="BO41" s="11" t="e">
        <f t="shared" si="29"/>
        <v>#REF!</v>
      </c>
      <c r="BP41" s="30"/>
      <c r="BQ41" s="12" t="e">
        <f t="shared" si="30"/>
        <v>#REF!</v>
      </c>
      <c r="BR41" s="30"/>
      <c r="BS41" s="12" t="e">
        <f t="shared" si="31"/>
        <v>#REF!</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386</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387</v>
      </c>
      <c r="D58" s="7" t="s">
        <v>388</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389</v>
      </c>
      <c r="D59" s="7" t="s">
        <v>390</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391</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392</v>
      </c>
      <c r="B89" s="62"/>
      <c r="C89" s="63" t="s">
        <v>393</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7.399999999999999" x14ac:dyDescent="0.3">
      <c r="D90" s="43"/>
      <c r="G90" s="47"/>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7.399999999999999" x14ac:dyDescent="0.3">
      <c r="D91" s="43"/>
      <c r="G91" s="47"/>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CH994"/>
  <sheetViews>
    <sheetView rightToLeft="1" workbookViewId="0"/>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394</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395</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396</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397</v>
      </c>
      <c r="D23" s="7" t="s">
        <v>398</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399</v>
      </c>
      <c r="D34" s="7" t="s">
        <v>400</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401</v>
      </c>
      <c r="D35" s="7" t="s">
        <v>402</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403</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s">
        <v>448</v>
      </c>
      <c r="H41" s="30" t="e">
        <f>#REF!</f>
        <v>#REF!</v>
      </c>
      <c r="I41" s="11" t="e">
        <f t="shared" si="0"/>
        <v>#REF!</v>
      </c>
      <c r="J41" s="30"/>
      <c r="K41" s="11" t="e">
        <f t="shared" si="1"/>
        <v>#VALUE!</v>
      </c>
      <c r="L41" s="30"/>
      <c r="M41" s="11" t="e">
        <f t="shared" si="2"/>
        <v>#VALUE!</v>
      </c>
      <c r="N41" s="30"/>
      <c r="O41" s="11" t="e">
        <f t="shared" si="3"/>
        <v>#VALUE!</v>
      </c>
      <c r="P41" s="30"/>
      <c r="Q41" s="11" t="e">
        <f t="shared" si="4"/>
        <v>#VALUE!</v>
      </c>
      <c r="R41" s="30"/>
      <c r="S41" s="11" t="e">
        <f t="shared" si="5"/>
        <v>#VALUE!</v>
      </c>
      <c r="T41" s="30"/>
      <c r="U41" s="11" t="e">
        <f t="shared" si="6"/>
        <v>#VALUE!</v>
      </c>
      <c r="V41" s="30"/>
      <c r="W41" s="11" t="e">
        <f t="shared" si="7"/>
        <v>#VALUE!</v>
      </c>
      <c r="X41" s="30"/>
      <c r="Y41" s="11" t="e">
        <f t="shared" si="8"/>
        <v>#VALUE!</v>
      </c>
      <c r="Z41" s="30"/>
      <c r="AA41" s="11" t="e">
        <f t="shared" si="9"/>
        <v>#VALUE!</v>
      </c>
      <c r="AB41" s="30"/>
      <c r="AC41" s="11" t="e">
        <f t="shared" si="10"/>
        <v>#VALUE!</v>
      </c>
      <c r="AD41" s="30"/>
      <c r="AE41" s="11" t="e">
        <f t="shared" si="11"/>
        <v>#VALUE!</v>
      </c>
      <c r="AF41" s="30"/>
      <c r="AG41" s="11" t="e">
        <f t="shared" si="12"/>
        <v>#VALUE!</v>
      </c>
      <c r="AH41" s="30"/>
      <c r="AI41" s="11" t="e">
        <f t="shared" si="13"/>
        <v>#VALUE!</v>
      </c>
      <c r="AJ41" s="30"/>
      <c r="AK41" s="11" t="e">
        <f t="shared" si="14"/>
        <v>#VALUE!</v>
      </c>
      <c r="AL41" s="30"/>
      <c r="AM41" s="11" t="e">
        <f t="shared" si="15"/>
        <v>#VALUE!</v>
      </c>
      <c r="AN41" s="30"/>
      <c r="AO41" s="11" t="e">
        <f t="shared" si="16"/>
        <v>#VALUE!</v>
      </c>
      <c r="AP41" s="30"/>
      <c r="AQ41" s="11" t="e">
        <f t="shared" si="17"/>
        <v>#VALUE!</v>
      </c>
      <c r="AR41" s="30"/>
      <c r="AS41" s="11" t="e">
        <f t="shared" si="18"/>
        <v>#VALUE!</v>
      </c>
      <c r="AT41" s="30"/>
      <c r="AU41" s="11" t="e">
        <f t="shared" si="19"/>
        <v>#VALUE!</v>
      </c>
      <c r="AV41" s="30"/>
      <c r="AW41" s="11" t="e">
        <f t="shared" si="20"/>
        <v>#VALUE!</v>
      </c>
      <c r="AX41" s="30"/>
      <c r="AY41" s="11" t="e">
        <f t="shared" si="21"/>
        <v>#VALUE!</v>
      </c>
      <c r="AZ41" s="30"/>
      <c r="BA41" s="11" t="e">
        <f t="shared" si="22"/>
        <v>#VALUE!</v>
      </c>
      <c r="BB41" s="30"/>
      <c r="BC41" s="11" t="e">
        <f t="shared" si="23"/>
        <v>#VALUE!</v>
      </c>
      <c r="BD41" s="30"/>
      <c r="BE41" s="11" t="e">
        <f t="shared" si="24"/>
        <v>#VALUE!</v>
      </c>
      <c r="BF41" s="30"/>
      <c r="BG41" s="11" t="e">
        <f t="shared" si="25"/>
        <v>#VALUE!</v>
      </c>
      <c r="BH41" s="30"/>
      <c r="BI41" s="11" t="e">
        <f t="shared" si="26"/>
        <v>#VALUE!</v>
      </c>
      <c r="BJ41" s="30"/>
      <c r="BK41" s="11" t="e">
        <f t="shared" si="27"/>
        <v>#VALUE!</v>
      </c>
      <c r="BL41" s="30"/>
      <c r="BM41" s="11" t="e">
        <f t="shared" si="28"/>
        <v>#VALUE!</v>
      </c>
      <c r="BN41" s="30"/>
      <c r="BO41" s="11" t="e">
        <f t="shared" si="29"/>
        <v>#VALUE!</v>
      </c>
      <c r="BP41" s="30"/>
      <c r="BQ41" s="12" t="e">
        <f t="shared" si="30"/>
        <v>#VALUE!</v>
      </c>
      <c r="BR41" s="30"/>
      <c r="BS41" s="12" t="e">
        <f t="shared" si="31"/>
        <v>#VALUE!</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404</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405</v>
      </c>
      <c r="D58" s="7" t="s">
        <v>406</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407</v>
      </c>
      <c r="D59" s="7" t="s">
        <v>408</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409</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410</v>
      </c>
      <c r="B89" s="62"/>
      <c r="C89" s="63" t="s">
        <v>411</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7.399999999999999" x14ac:dyDescent="0.3">
      <c r="D90" s="43"/>
      <c r="G90" s="47"/>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7.399999999999999" x14ac:dyDescent="0.3">
      <c r="D91" s="43"/>
      <c r="G91" s="47"/>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CH994"/>
  <sheetViews>
    <sheetView rightToLeft="1" workbookViewId="0"/>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412</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413</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414</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415</v>
      </c>
      <c r="D23" s="7" t="s">
        <v>416</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417</v>
      </c>
      <c r="D34" s="7" t="s">
        <v>418</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419</v>
      </c>
      <c r="D35" s="7" t="s">
        <v>420</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421</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e">
        <f>#REF!</f>
        <v>#REF!</v>
      </c>
      <c r="H41" s="30" t="e">
        <f>#REF!</f>
        <v>#REF!</v>
      </c>
      <c r="I41" s="11" t="e">
        <f t="shared" si="0"/>
        <v>#REF!</v>
      </c>
      <c r="J41" s="30"/>
      <c r="K41" s="11" t="e">
        <f t="shared" si="1"/>
        <v>#REF!</v>
      </c>
      <c r="L41" s="30"/>
      <c r="M41" s="11" t="e">
        <f t="shared" si="2"/>
        <v>#REF!</v>
      </c>
      <c r="N41" s="30"/>
      <c r="O41" s="11" t="e">
        <f t="shared" si="3"/>
        <v>#REF!</v>
      </c>
      <c r="P41" s="30"/>
      <c r="Q41" s="11" t="e">
        <f t="shared" si="4"/>
        <v>#REF!</v>
      </c>
      <c r="R41" s="30"/>
      <c r="S41" s="11" t="e">
        <f t="shared" si="5"/>
        <v>#REF!</v>
      </c>
      <c r="T41" s="30"/>
      <c r="U41" s="11" t="e">
        <f t="shared" si="6"/>
        <v>#REF!</v>
      </c>
      <c r="V41" s="30"/>
      <c r="W41" s="11" t="e">
        <f t="shared" si="7"/>
        <v>#REF!</v>
      </c>
      <c r="X41" s="30"/>
      <c r="Y41" s="11" t="e">
        <f t="shared" si="8"/>
        <v>#REF!</v>
      </c>
      <c r="Z41" s="30"/>
      <c r="AA41" s="11" t="e">
        <f t="shared" si="9"/>
        <v>#REF!</v>
      </c>
      <c r="AB41" s="30"/>
      <c r="AC41" s="11" t="e">
        <f t="shared" si="10"/>
        <v>#REF!</v>
      </c>
      <c r="AD41" s="30"/>
      <c r="AE41" s="11" t="e">
        <f t="shared" si="11"/>
        <v>#REF!</v>
      </c>
      <c r="AF41" s="30"/>
      <c r="AG41" s="11" t="e">
        <f t="shared" si="12"/>
        <v>#REF!</v>
      </c>
      <c r="AH41" s="30"/>
      <c r="AI41" s="11" t="e">
        <f t="shared" si="13"/>
        <v>#REF!</v>
      </c>
      <c r="AJ41" s="30"/>
      <c r="AK41" s="11" t="e">
        <f t="shared" si="14"/>
        <v>#REF!</v>
      </c>
      <c r="AL41" s="30"/>
      <c r="AM41" s="11" t="e">
        <f t="shared" si="15"/>
        <v>#REF!</v>
      </c>
      <c r="AN41" s="30"/>
      <c r="AO41" s="11" t="e">
        <f t="shared" si="16"/>
        <v>#REF!</v>
      </c>
      <c r="AP41" s="30"/>
      <c r="AQ41" s="11" t="e">
        <f t="shared" si="17"/>
        <v>#REF!</v>
      </c>
      <c r="AR41" s="30"/>
      <c r="AS41" s="11" t="e">
        <f t="shared" si="18"/>
        <v>#REF!</v>
      </c>
      <c r="AT41" s="30"/>
      <c r="AU41" s="11" t="e">
        <f t="shared" si="19"/>
        <v>#REF!</v>
      </c>
      <c r="AV41" s="30"/>
      <c r="AW41" s="11" t="e">
        <f t="shared" si="20"/>
        <v>#REF!</v>
      </c>
      <c r="AX41" s="30"/>
      <c r="AY41" s="11" t="e">
        <f t="shared" si="21"/>
        <v>#REF!</v>
      </c>
      <c r="AZ41" s="30"/>
      <c r="BA41" s="11" t="e">
        <f t="shared" si="22"/>
        <v>#REF!</v>
      </c>
      <c r="BB41" s="30"/>
      <c r="BC41" s="11" t="e">
        <f t="shared" si="23"/>
        <v>#REF!</v>
      </c>
      <c r="BD41" s="30"/>
      <c r="BE41" s="11" t="e">
        <f t="shared" si="24"/>
        <v>#REF!</v>
      </c>
      <c r="BF41" s="30"/>
      <c r="BG41" s="11" t="e">
        <f t="shared" si="25"/>
        <v>#REF!</v>
      </c>
      <c r="BH41" s="30"/>
      <c r="BI41" s="11" t="e">
        <f t="shared" si="26"/>
        <v>#REF!</v>
      </c>
      <c r="BJ41" s="30"/>
      <c r="BK41" s="11" t="e">
        <f t="shared" si="27"/>
        <v>#REF!</v>
      </c>
      <c r="BL41" s="30"/>
      <c r="BM41" s="11" t="e">
        <f t="shared" si="28"/>
        <v>#REF!</v>
      </c>
      <c r="BN41" s="30"/>
      <c r="BO41" s="11" t="e">
        <f t="shared" si="29"/>
        <v>#REF!</v>
      </c>
      <c r="BP41" s="30"/>
      <c r="BQ41" s="12" t="e">
        <f t="shared" si="30"/>
        <v>#REF!</v>
      </c>
      <c r="BR41" s="30"/>
      <c r="BS41" s="12" t="e">
        <f t="shared" si="31"/>
        <v>#REF!</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422</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423</v>
      </c>
      <c r="D58" s="7" t="s">
        <v>424</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425</v>
      </c>
      <c r="D59" s="7" t="s">
        <v>426</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427</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428</v>
      </c>
      <c r="B89" s="62"/>
      <c r="C89" s="63" t="s">
        <v>429</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7.399999999999999" x14ac:dyDescent="0.3">
      <c r="D90" s="43"/>
      <c r="G90" s="47"/>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7.399999999999999" x14ac:dyDescent="0.3">
      <c r="D91" s="43"/>
      <c r="G91" s="47"/>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CH994"/>
  <sheetViews>
    <sheetView rightToLeft="1" workbookViewId="0"/>
  </sheetViews>
  <sheetFormatPr defaultColWidth="12.6640625" defaultRowHeight="15.75" customHeight="1" x14ac:dyDescent="0.25"/>
  <cols>
    <col min="2" max="2" width="19.6640625" customWidth="1"/>
  </cols>
  <sheetData>
    <row r="1" spans="1:73" ht="15.6" x14ac:dyDescent="0.25">
      <c r="A1" s="54" t="s">
        <v>8</v>
      </c>
      <c r="B1" s="54" t="s">
        <v>9</v>
      </c>
      <c r="C1" s="54" t="s">
        <v>10</v>
      </c>
      <c r="D1" s="54" t="s">
        <v>11</v>
      </c>
      <c r="E1" s="54" t="s">
        <v>12</v>
      </c>
      <c r="F1" s="55" t="s">
        <v>13</v>
      </c>
      <c r="G1" s="56" t="s">
        <v>430</v>
      </c>
      <c r="H1" s="52" t="e">
        <f>#REF!</f>
        <v>#REF!</v>
      </c>
      <c r="I1" s="48"/>
      <c r="J1" s="52" t="e">
        <f>#REF!</f>
        <v>#REF!</v>
      </c>
      <c r="K1" s="48"/>
      <c r="L1" s="52" t="e">
        <f>#REF!</f>
        <v>#REF!</v>
      </c>
      <c r="M1" s="48"/>
      <c r="N1" s="52" t="e">
        <f>#REF!</f>
        <v>#REF!</v>
      </c>
      <c r="O1" s="48"/>
      <c r="P1" s="52" t="e">
        <f>#REF!</f>
        <v>#REF!</v>
      </c>
      <c r="Q1" s="48"/>
      <c r="R1" s="52" t="e">
        <f>#REF!</f>
        <v>#REF!</v>
      </c>
      <c r="S1" s="48"/>
      <c r="T1" s="52" t="e">
        <f>#REF!</f>
        <v>#REF!</v>
      </c>
      <c r="U1" s="48"/>
      <c r="V1" s="52" t="e">
        <f>#REF!</f>
        <v>#REF!</v>
      </c>
      <c r="W1" s="48"/>
      <c r="X1" s="52" t="e">
        <f>#REF!</f>
        <v>#REF!</v>
      </c>
      <c r="Y1" s="48"/>
      <c r="Z1" s="52" t="e">
        <f>#REF!</f>
        <v>#REF!</v>
      </c>
      <c r="AA1" s="48"/>
      <c r="AB1" s="52" t="e">
        <f>#REF!</f>
        <v>#REF!</v>
      </c>
      <c r="AC1" s="48"/>
      <c r="AD1" s="52" t="e">
        <f>#REF!</f>
        <v>#REF!</v>
      </c>
      <c r="AE1" s="48"/>
      <c r="AF1" s="52" t="e">
        <f>#REF!</f>
        <v>#REF!</v>
      </c>
      <c r="AG1" s="48"/>
      <c r="AH1" s="52" t="e">
        <f>#REF!</f>
        <v>#REF!</v>
      </c>
      <c r="AI1" s="48"/>
      <c r="AJ1" s="52" t="e">
        <f>#REF!</f>
        <v>#REF!</v>
      </c>
      <c r="AK1" s="48"/>
      <c r="AL1" s="52" t="e">
        <f>#REF!</f>
        <v>#REF!</v>
      </c>
      <c r="AM1" s="48"/>
      <c r="AN1" s="52" t="e">
        <f>#REF!</f>
        <v>#REF!</v>
      </c>
      <c r="AO1" s="48"/>
      <c r="AP1" s="52" t="e">
        <f>#REF!</f>
        <v>#REF!</v>
      </c>
      <c r="AQ1" s="48"/>
      <c r="AR1" s="52" t="e">
        <f>#REF!</f>
        <v>#REF!</v>
      </c>
      <c r="AS1" s="48"/>
      <c r="AT1" s="52" t="e">
        <f>#REF!</f>
        <v>#REF!</v>
      </c>
      <c r="AU1" s="48"/>
      <c r="AV1" s="52" t="e">
        <f>#REF!</f>
        <v>#REF!</v>
      </c>
      <c r="AW1" s="48"/>
      <c r="AX1" s="52" t="e">
        <f>#REF!</f>
        <v>#REF!</v>
      </c>
      <c r="AY1" s="48"/>
      <c r="AZ1" s="52" t="e">
        <f>#REF!</f>
        <v>#REF!</v>
      </c>
      <c r="BA1" s="48"/>
      <c r="BB1" s="52" t="e">
        <f>#REF!</f>
        <v>#REF!</v>
      </c>
      <c r="BC1" s="48"/>
      <c r="BD1" s="52" t="e">
        <f>#REF!</f>
        <v>#REF!</v>
      </c>
      <c r="BE1" s="48"/>
      <c r="BF1" s="52" t="e">
        <f>#REF!</f>
        <v>#REF!</v>
      </c>
      <c r="BG1" s="48"/>
      <c r="BH1" s="52" t="e">
        <f>#REF!</f>
        <v>#REF!</v>
      </c>
      <c r="BI1" s="48"/>
      <c r="BJ1" s="52" t="e">
        <f>#REF!</f>
        <v>#REF!</v>
      </c>
      <c r="BK1" s="48"/>
      <c r="BL1" s="52" t="e">
        <f>#REF!</f>
        <v>#REF!</v>
      </c>
      <c r="BM1" s="48"/>
      <c r="BN1" s="52" t="e">
        <f>#REF!</f>
        <v>#REF!</v>
      </c>
      <c r="BO1" s="48"/>
      <c r="BP1" s="52" t="e">
        <f>#REF!</f>
        <v>#REF!</v>
      </c>
      <c r="BQ1" s="48"/>
      <c r="BR1" s="52" t="e">
        <f>#REF!</f>
        <v>#REF!</v>
      </c>
      <c r="BS1" s="48"/>
      <c r="BT1" s="53" t="s">
        <v>4</v>
      </c>
      <c r="BU1" s="48"/>
    </row>
    <row r="2" spans="1:73" ht="15.6" x14ac:dyDescent="0.25">
      <c r="A2" s="50"/>
      <c r="B2" s="50"/>
      <c r="C2" s="50"/>
      <c r="D2" s="50"/>
      <c r="E2" s="50"/>
      <c r="F2" s="50"/>
      <c r="G2" s="50"/>
      <c r="H2" s="3" t="s">
        <v>0</v>
      </c>
      <c r="I2" s="4" t="s">
        <v>15</v>
      </c>
      <c r="J2" s="3" t="s">
        <v>0</v>
      </c>
      <c r="K2" s="4" t="s">
        <v>15</v>
      </c>
      <c r="L2" s="3" t="s">
        <v>0</v>
      </c>
      <c r="M2" s="4" t="s">
        <v>15</v>
      </c>
      <c r="N2" s="3" t="s">
        <v>0</v>
      </c>
      <c r="O2" s="4" t="s">
        <v>15</v>
      </c>
      <c r="P2" s="3" t="s">
        <v>0</v>
      </c>
      <c r="Q2" s="4" t="s">
        <v>15</v>
      </c>
      <c r="R2" s="3" t="s">
        <v>0</v>
      </c>
      <c r="S2" s="4" t="s">
        <v>15</v>
      </c>
      <c r="T2" s="3" t="s">
        <v>0</v>
      </c>
      <c r="U2" s="4" t="s">
        <v>15</v>
      </c>
      <c r="V2" s="3" t="s">
        <v>0</v>
      </c>
      <c r="W2" s="4" t="s">
        <v>15</v>
      </c>
      <c r="X2" s="3" t="s">
        <v>0</v>
      </c>
      <c r="Y2" s="4" t="s">
        <v>15</v>
      </c>
      <c r="Z2" s="3" t="s">
        <v>0</v>
      </c>
      <c r="AA2" s="4" t="s">
        <v>15</v>
      </c>
      <c r="AB2" s="3" t="s">
        <v>0</v>
      </c>
      <c r="AC2" s="4" t="s">
        <v>15</v>
      </c>
      <c r="AD2" s="3" t="s">
        <v>0</v>
      </c>
      <c r="AE2" s="4" t="s">
        <v>15</v>
      </c>
      <c r="AF2" s="3" t="s">
        <v>0</v>
      </c>
      <c r="AG2" s="4" t="s">
        <v>15</v>
      </c>
      <c r="AH2" s="3" t="s">
        <v>0</v>
      </c>
      <c r="AI2" s="4" t="s">
        <v>15</v>
      </c>
      <c r="AJ2" s="3" t="s">
        <v>0</v>
      </c>
      <c r="AK2" s="4" t="s">
        <v>15</v>
      </c>
      <c r="AL2" s="3" t="s">
        <v>0</v>
      </c>
      <c r="AM2" s="4" t="s">
        <v>15</v>
      </c>
      <c r="AN2" s="3" t="s">
        <v>0</v>
      </c>
      <c r="AO2" s="4" t="s">
        <v>15</v>
      </c>
      <c r="AP2" s="3" t="s">
        <v>0</v>
      </c>
      <c r="AQ2" s="4" t="s">
        <v>15</v>
      </c>
      <c r="AR2" s="3" t="s">
        <v>0</v>
      </c>
      <c r="AS2" s="4" t="s">
        <v>15</v>
      </c>
      <c r="AT2" s="3" t="s">
        <v>0</v>
      </c>
      <c r="AU2" s="4" t="s">
        <v>15</v>
      </c>
      <c r="AV2" s="3" t="s">
        <v>0</v>
      </c>
      <c r="AW2" s="4" t="s">
        <v>15</v>
      </c>
      <c r="AX2" s="3" t="s">
        <v>0</v>
      </c>
      <c r="AY2" s="4" t="s">
        <v>15</v>
      </c>
      <c r="AZ2" s="3" t="s">
        <v>0</v>
      </c>
      <c r="BA2" s="4" t="s">
        <v>15</v>
      </c>
      <c r="BB2" s="3" t="s">
        <v>0</v>
      </c>
      <c r="BC2" s="4" t="s">
        <v>15</v>
      </c>
      <c r="BD2" s="3" t="s">
        <v>0</v>
      </c>
      <c r="BE2" s="4" t="s">
        <v>15</v>
      </c>
      <c r="BF2" s="3" t="s">
        <v>0</v>
      </c>
      <c r="BG2" s="4" t="s">
        <v>15</v>
      </c>
      <c r="BH2" s="3" t="s">
        <v>0</v>
      </c>
      <c r="BI2" s="4" t="s">
        <v>15</v>
      </c>
      <c r="BJ2" s="3" t="s">
        <v>0</v>
      </c>
      <c r="BK2" s="4" t="s">
        <v>15</v>
      </c>
      <c r="BL2" s="3" t="s">
        <v>0</v>
      </c>
      <c r="BM2" s="4" t="s">
        <v>15</v>
      </c>
      <c r="BN2" s="3" t="s">
        <v>0</v>
      </c>
      <c r="BO2" s="4" t="s">
        <v>15</v>
      </c>
      <c r="BP2" s="3" t="s">
        <v>0</v>
      </c>
      <c r="BQ2" s="4" t="s">
        <v>15</v>
      </c>
      <c r="BR2" s="3" t="s">
        <v>0</v>
      </c>
      <c r="BS2" s="4" t="s">
        <v>15</v>
      </c>
      <c r="BT2" s="3" t="s">
        <v>0</v>
      </c>
      <c r="BU2" s="4" t="s">
        <v>15</v>
      </c>
    </row>
    <row r="3" spans="1:73" ht="66" customHeight="1" x14ac:dyDescent="0.3">
      <c r="A3" s="57" t="s">
        <v>16</v>
      </c>
      <c r="B3" s="6" t="s">
        <v>17</v>
      </c>
      <c r="C3" s="7" t="s">
        <v>18</v>
      </c>
      <c r="D3" s="7" t="s">
        <v>309</v>
      </c>
      <c r="E3" s="7" t="s">
        <v>20</v>
      </c>
      <c r="F3" s="8">
        <v>2850</v>
      </c>
      <c r="G3" s="9" t="s">
        <v>448</v>
      </c>
      <c r="H3" s="10" t="e">
        <f>#REF!</f>
        <v>#REF!</v>
      </c>
      <c r="I3" s="11" t="e">
        <f t="shared" ref="I3:I89" si="0">H3*G3</f>
        <v>#REF!</v>
      </c>
      <c r="J3" s="10" t="e">
        <f>#REF!</f>
        <v>#REF!</v>
      </c>
      <c r="K3" s="11" t="e">
        <f t="shared" ref="K3:K89" si="1">J3*G3</f>
        <v>#REF!</v>
      </c>
      <c r="L3" s="10" t="e">
        <f>#REF!</f>
        <v>#REF!</v>
      </c>
      <c r="M3" s="11" t="e">
        <f t="shared" ref="M3:M89" si="2">L3*G3</f>
        <v>#REF!</v>
      </c>
      <c r="N3" s="10" t="e">
        <f>#REF!</f>
        <v>#REF!</v>
      </c>
      <c r="O3" s="11" t="e">
        <f t="shared" ref="O3:O89" si="3">N3*G3</f>
        <v>#REF!</v>
      </c>
      <c r="P3" s="10" t="e">
        <f>#REF!</f>
        <v>#REF!</v>
      </c>
      <c r="Q3" s="11" t="e">
        <f t="shared" ref="Q3:Q89" si="4">P3*G3</f>
        <v>#REF!</v>
      </c>
      <c r="R3" s="10" t="e">
        <f>#REF!</f>
        <v>#REF!</v>
      </c>
      <c r="S3" s="11" t="e">
        <f t="shared" ref="S3:S89" si="5">R3*G3</f>
        <v>#REF!</v>
      </c>
      <c r="T3" s="10" t="e">
        <f>#REF!</f>
        <v>#REF!</v>
      </c>
      <c r="U3" s="11" t="e">
        <f t="shared" ref="U3:U89" si="6">T3*G3</f>
        <v>#REF!</v>
      </c>
      <c r="V3" s="10" t="e">
        <f>#REF!</f>
        <v>#REF!</v>
      </c>
      <c r="W3" s="11" t="e">
        <f t="shared" ref="W3:W89" si="7">V3*G3</f>
        <v>#REF!</v>
      </c>
      <c r="X3" s="10" t="e">
        <f>#REF!</f>
        <v>#REF!</v>
      </c>
      <c r="Y3" s="11" t="e">
        <f t="shared" ref="Y3:Y89" si="8">X3*G3</f>
        <v>#REF!</v>
      </c>
      <c r="Z3" s="10" t="e">
        <f>#REF!</f>
        <v>#REF!</v>
      </c>
      <c r="AA3" s="11" t="e">
        <f t="shared" ref="AA3:AA89" si="9">Z3*G3</f>
        <v>#REF!</v>
      </c>
      <c r="AB3" s="10" t="e">
        <f>#REF!</f>
        <v>#REF!</v>
      </c>
      <c r="AC3" s="11" t="e">
        <f t="shared" ref="AC3:AC89" si="10">AB3*G3</f>
        <v>#REF!</v>
      </c>
      <c r="AD3" s="10" t="e">
        <f>#REF!</f>
        <v>#REF!</v>
      </c>
      <c r="AE3" s="11" t="e">
        <f t="shared" ref="AE3:AE89" si="11">AD3*G3</f>
        <v>#REF!</v>
      </c>
      <c r="AF3" s="10" t="e">
        <f>#REF!</f>
        <v>#REF!</v>
      </c>
      <c r="AG3" s="11" t="e">
        <f t="shared" ref="AG3:AG89" si="12">AF3*G3</f>
        <v>#REF!</v>
      </c>
      <c r="AH3" s="10" t="e">
        <f>#REF!</f>
        <v>#REF!</v>
      </c>
      <c r="AI3" s="11" t="e">
        <f t="shared" ref="AI3:AI89" si="13">AH3*G3</f>
        <v>#REF!</v>
      </c>
      <c r="AJ3" s="10" t="e">
        <f>#REF!</f>
        <v>#REF!</v>
      </c>
      <c r="AK3" s="11" t="e">
        <f t="shared" ref="AK3:AK89" si="14">AJ3*G3</f>
        <v>#REF!</v>
      </c>
      <c r="AL3" s="10" t="e">
        <f>#REF!</f>
        <v>#REF!</v>
      </c>
      <c r="AM3" s="11" t="e">
        <f t="shared" ref="AM3:AM89" si="15">AL3*G3</f>
        <v>#REF!</v>
      </c>
      <c r="AN3" s="10" t="e">
        <f>#REF!</f>
        <v>#REF!</v>
      </c>
      <c r="AO3" s="11" t="e">
        <f t="shared" ref="AO3:AO89" si="16">AN3*G3</f>
        <v>#REF!</v>
      </c>
      <c r="AP3" s="10" t="e">
        <f>#REF!</f>
        <v>#REF!</v>
      </c>
      <c r="AQ3" s="11" t="e">
        <f t="shared" ref="AQ3:AQ89" si="17">AP3*G3</f>
        <v>#REF!</v>
      </c>
      <c r="AR3" s="10" t="e">
        <f>#REF!</f>
        <v>#REF!</v>
      </c>
      <c r="AS3" s="11" t="e">
        <f t="shared" ref="AS3:AS89" si="18">AR3*G3</f>
        <v>#REF!</v>
      </c>
      <c r="AT3" s="10" t="e">
        <f>#REF!</f>
        <v>#REF!</v>
      </c>
      <c r="AU3" s="11" t="e">
        <f t="shared" ref="AU3:AU89" si="19">AT3*G3</f>
        <v>#REF!</v>
      </c>
      <c r="AV3" s="10" t="e">
        <f>#REF!</f>
        <v>#REF!</v>
      </c>
      <c r="AW3" s="11" t="e">
        <f t="shared" ref="AW3:AW89" si="20">AV3*G3</f>
        <v>#REF!</v>
      </c>
      <c r="AX3" s="10" t="e">
        <f>#REF!</f>
        <v>#REF!</v>
      </c>
      <c r="AY3" s="11" t="e">
        <f t="shared" ref="AY3:AY89" si="21">AX3*G3</f>
        <v>#REF!</v>
      </c>
      <c r="AZ3" s="10" t="e">
        <f>#REF!</f>
        <v>#REF!</v>
      </c>
      <c r="BA3" s="11" t="e">
        <f t="shared" ref="BA3:BA89" si="22">AZ3*G3</f>
        <v>#REF!</v>
      </c>
      <c r="BB3" s="10" t="e">
        <f>#REF!</f>
        <v>#REF!</v>
      </c>
      <c r="BC3" s="11" t="e">
        <f t="shared" ref="BC3:BC89" si="23">BB3*G3</f>
        <v>#REF!</v>
      </c>
      <c r="BD3" s="10" t="e">
        <f>#REF!</f>
        <v>#REF!</v>
      </c>
      <c r="BE3" s="11" t="e">
        <f t="shared" ref="BE3:BE89" si="24">BD3*G3</f>
        <v>#REF!</v>
      </c>
      <c r="BF3" s="10" t="e">
        <f>#REF!</f>
        <v>#REF!</v>
      </c>
      <c r="BG3" s="11" t="e">
        <f t="shared" ref="BG3:BG89" si="25">BF3*G3</f>
        <v>#REF!</v>
      </c>
      <c r="BH3" s="10" t="e">
        <f>#REF!</f>
        <v>#REF!</v>
      </c>
      <c r="BI3" s="11" t="e">
        <f t="shared" ref="BI3:BI89" si="26">BH3*G3</f>
        <v>#REF!</v>
      </c>
      <c r="BJ3" s="10" t="e">
        <f>#REF!</f>
        <v>#REF!</v>
      </c>
      <c r="BK3" s="11" t="e">
        <f t="shared" ref="BK3:BK89" si="27">BJ3*G3</f>
        <v>#REF!</v>
      </c>
      <c r="BL3" s="10" t="e">
        <f>#REF!</f>
        <v>#REF!</v>
      </c>
      <c r="BM3" s="11" t="e">
        <f t="shared" ref="BM3:BM89" si="28">BL3*G3</f>
        <v>#REF!</v>
      </c>
      <c r="BN3" s="10" t="e">
        <f>#REF!</f>
        <v>#REF!</v>
      </c>
      <c r="BO3" s="11" t="e">
        <f t="shared" ref="BO3:BO89" si="29">BN3*G3</f>
        <v>#REF!</v>
      </c>
      <c r="BP3" s="10" t="e">
        <f>#REF!</f>
        <v>#REF!</v>
      </c>
      <c r="BQ3" s="12" t="e">
        <f t="shared" ref="BQ3:BQ89" si="30">BP3*G3</f>
        <v>#REF!</v>
      </c>
      <c r="BR3" s="10" t="e">
        <f>#REF!</f>
        <v>#REF!</v>
      </c>
      <c r="BS3" s="12" t="e">
        <f t="shared" ref="BS3:BS89" si="31">BR3*G3</f>
        <v>#REF!</v>
      </c>
      <c r="BT3" s="13" t="e">
        <f t="shared" ref="BT3:BT89" si="32">BR3+BP3+BL3+BJ3+BH3+BF3+BD3+BB3+AZ3+AX3+AV3+AT3+AR3+AP3+AN3+AL3+AJ3+AH3+AF3+AD3+AB3+Z3+X3+V3+T3+R3+P3+N3+L3+J3+H3</f>
        <v>#REF!</v>
      </c>
      <c r="BU3" s="14" t="e">
        <f t="shared" ref="BU3:BU89" si="33">BT3*G3</f>
        <v>#REF!</v>
      </c>
    </row>
    <row r="4" spans="1:73" ht="38.25" customHeight="1" x14ac:dyDescent="0.3">
      <c r="A4" s="51"/>
      <c r="B4" s="6" t="s">
        <v>24</v>
      </c>
      <c r="C4" s="15" t="s">
        <v>25</v>
      </c>
      <c r="D4" s="16" t="s">
        <v>26</v>
      </c>
      <c r="E4" s="7" t="s">
        <v>20</v>
      </c>
      <c r="F4" s="17">
        <v>3840</v>
      </c>
      <c r="G4" s="9" t="s">
        <v>448</v>
      </c>
      <c r="H4" s="10" t="e">
        <f>#REF!</f>
        <v>#REF!</v>
      </c>
      <c r="I4" s="11" t="e">
        <f t="shared" si="0"/>
        <v>#REF!</v>
      </c>
      <c r="J4" s="10" t="e">
        <f>#REF!</f>
        <v>#REF!</v>
      </c>
      <c r="K4" s="11" t="e">
        <f t="shared" si="1"/>
        <v>#REF!</v>
      </c>
      <c r="L4" s="10" t="e">
        <f>#REF!</f>
        <v>#REF!</v>
      </c>
      <c r="M4" s="11" t="e">
        <f t="shared" si="2"/>
        <v>#REF!</v>
      </c>
      <c r="N4" s="10" t="e">
        <f>#REF!</f>
        <v>#REF!</v>
      </c>
      <c r="O4" s="11" t="e">
        <f t="shared" si="3"/>
        <v>#REF!</v>
      </c>
      <c r="P4" s="10" t="e">
        <f>#REF!</f>
        <v>#REF!</v>
      </c>
      <c r="Q4" s="11" t="e">
        <f t="shared" si="4"/>
        <v>#REF!</v>
      </c>
      <c r="R4" s="10" t="e">
        <f>#REF!</f>
        <v>#REF!</v>
      </c>
      <c r="S4" s="11" t="e">
        <f t="shared" si="5"/>
        <v>#REF!</v>
      </c>
      <c r="T4" s="10" t="e">
        <f>#REF!</f>
        <v>#REF!</v>
      </c>
      <c r="U4" s="11" t="e">
        <f t="shared" si="6"/>
        <v>#REF!</v>
      </c>
      <c r="V4" s="10" t="e">
        <f>#REF!</f>
        <v>#REF!</v>
      </c>
      <c r="W4" s="11" t="e">
        <f t="shared" si="7"/>
        <v>#REF!</v>
      </c>
      <c r="X4" s="10" t="e">
        <f>#REF!</f>
        <v>#REF!</v>
      </c>
      <c r="Y4" s="11" t="e">
        <f t="shared" si="8"/>
        <v>#REF!</v>
      </c>
      <c r="Z4" s="10" t="e">
        <f>#REF!</f>
        <v>#REF!</v>
      </c>
      <c r="AA4" s="11" t="e">
        <f t="shared" si="9"/>
        <v>#REF!</v>
      </c>
      <c r="AB4" s="10" t="e">
        <f>#REF!</f>
        <v>#REF!</v>
      </c>
      <c r="AC4" s="11" t="e">
        <f t="shared" si="10"/>
        <v>#REF!</v>
      </c>
      <c r="AD4" s="10" t="e">
        <f>#REF!</f>
        <v>#REF!</v>
      </c>
      <c r="AE4" s="11" t="e">
        <f t="shared" si="11"/>
        <v>#REF!</v>
      </c>
      <c r="AF4" s="10" t="e">
        <f>#REF!</f>
        <v>#REF!</v>
      </c>
      <c r="AG4" s="11" t="e">
        <f t="shared" si="12"/>
        <v>#REF!</v>
      </c>
      <c r="AH4" s="10" t="e">
        <f>#REF!</f>
        <v>#REF!</v>
      </c>
      <c r="AI4" s="11" t="e">
        <f t="shared" si="13"/>
        <v>#REF!</v>
      </c>
      <c r="AJ4" s="10" t="e">
        <f>#REF!</f>
        <v>#REF!</v>
      </c>
      <c r="AK4" s="11" t="e">
        <f t="shared" si="14"/>
        <v>#REF!</v>
      </c>
      <c r="AL4" s="10" t="e">
        <f>#REF!</f>
        <v>#REF!</v>
      </c>
      <c r="AM4" s="11" t="e">
        <f t="shared" si="15"/>
        <v>#REF!</v>
      </c>
      <c r="AN4" s="10" t="e">
        <f>#REF!</f>
        <v>#REF!</v>
      </c>
      <c r="AO4" s="11" t="e">
        <f t="shared" si="16"/>
        <v>#REF!</v>
      </c>
      <c r="AP4" s="10" t="e">
        <f>#REF!</f>
        <v>#REF!</v>
      </c>
      <c r="AQ4" s="11" t="e">
        <f t="shared" si="17"/>
        <v>#REF!</v>
      </c>
      <c r="AR4" s="10" t="e">
        <f>#REF!</f>
        <v>#REF!</v>
      </c>
      <c r="AS4" s="11" t="e">
        <f t="shared" si="18"/>
        <v>#REF!</v>
      </c>
      <c r="AT4" s="10" t="e">
        <f>#REF!</f>
        <v>#REF!</v>
      </c>
      <c r="AU4" s="11" t="e">
        <f t="shared" si="19"/>
        <v>#REF!</v>
      </c>
      <c r="AV4" s="10" t="e">
        <f>#REF!</f>
        <v>#REF!</v>
      </c>
      <c r="AW4" s="11" t="e">
        <f t="shared" si="20"/>
        <v>#REF!</v>
      </c>
      <c r="AX4" s="10" t="e">
        <f>#REF!</f>
        <v>#REF!</v>
      </c>
      <c r="AY4" s="11" t="e">
        <f t="shared" si="21"/>
        <v>#REF!</v>
      </c>
      <c r="AZ4" s="10" t="e">
        <f>#REF!</f>
        <v>#REF!</v>
      </c>
      <c r="BA4" s="11" t="e">
        <f t="shared" si="22"/>
        <v>#REF!</v>
      </c>
      <c r="BB4" s="10" t="e">
        <f>#REF!</f>
        <v>#REF!</v>
      </c>
      <c r="BC4" s="11" t="e">
        <f t="shared" si="23"/>
        <v>#REF!</v>
      </c>
      <c r="BD4" s="10" t="e">
        <f>#REF!</f>
        <v>#REF!</v>
      </c>
      <c r="BE4" s="11" t="e">
        <f t="shared" si="24"/>
        <v>#REF!</v>
      </c>
      <c r="BF4" s="10" t="e">
        <f>#REF!</f>
        <v>#REF!</v>
      </c>
      <c r="BG4" s="11" t="e">
        <f t="shared" si="25"/>
        <v>#REF!</v>
      </c>
      <c r="BH4" s="10" t="e">
        <f>#REF!</f>
        <v>#REF!</v>
      </c>
      <c r="BI4" s="11" t="e">
        <f t="shared" si="26"/>
        <v>#REF!</v>
      </c>
      <c r="BJ4" s="10" t="e">
        <f>#REF!</f>
        <v>#REF!</v>
      </c>
      <c r="BK4" s="11" t="e">
        <f t="shared" si="27"/>
        <v>#REF!</v>
      </c>
      <c r="BL4" s="10" t="e">
        <f>#REF!</f>
        <v>#REF!</v>
      </c>
      <c r="BM4" s="11" t="e">
        <f t="shared" si="28"/>
        <v>#REF!</v>
      </c>
      <c r="BN4" s="10" t="e">
        <f>#REF!</f>
        <v>#REF!</v>
      </c>
      <c r="BO4" s="11" t="e">
        <f t="shared" si="29"/>
        <v>#REF!</v>
      </c>
      <c r="BP4" s="10" t="e">
        <f>#REF!</f>
        <v>#REF!</v>
      </c>
      <c r="BQ4" s="12" t="e">
        <f t="shared" si="30"/>
        <v>#REF!</v>
      </c>
      <c r="BR4" s="10" t="e">
        <f>#REF!</f>
        <v>#REF!</v>
      </c>
      <c r="BS4" s="12" t="e">
        <f t="shared" si="31"/>
        <v>#REF!</v>
      </c>
      <c r="BT4" s="13" t="e">
        <f t="shared" si="32"/>
        <v>#REF!</v>
      </c>
      <c r="BU4" s="14" t="e">
        <f t="shared" si="33"/>
        <v>#REF!</v>
      </c>
    </row>
    <row r="5" spans="1:73" ht="47.25" customHeight="1" x14ac:dyDescent="0.3">
      <c r="A5" s="51"/>
      <c r="B5" s="6" t="s">
        <v>21</v>
      </c>
      <c r="C5" s="1" t="s">
        <v>22</v>
      </c>
      <c r="D5" s="1" t="s">
        <v>23</v>
      </c>
      <c r="E5" s="1" t="s">
        <v>20</v>
      </c>
      <c r="F5" s="2">
        <v>1200</v>
      </c>
      <c r="G5" s="9" t="s">
        <v>448</v>
      </c>
      <c r="H5" s="10" t="e">
        <f>#REF!</f>
        <v>#REF!</v>
      </c>
      <c r="I5" s="11" t="e">
        <f t="shared" si="0"/>
        <v>#REF!</v>
      </c>
      <c r="J5" s="10" t="e">
        <f>#REF!</f>
        <v>#REF!</v>
      </c>
      <c r="K5" s="11" t="e">
        <f t="shared" si="1"/>
        <v>#REF!</v>
      </c>
      <c r="L5" s="10" t="e">
        <f>#REF!</f>
        <v>#REF!</v>
      </c>
      <c r="M5" s="11" t="e">
        <f t="shared" si="2"/>
        <v>#REF!</v>
      </c>
      <c r="N5" s="10" t="e">
        <f>#REF!</f>
        <v>#REF!</v>
      </c>
      <c r="O5" s="11" t="e">
        <f t="shared" si="3"/>
        <v>#REF!</v>
      </c>
      <c r="P5" s="10" t="e">
        <f>#REF!</f>
        <v>#REF!</v>
      </c>
      <c r="Q5" s="11" t="e">
        <f t="shared" si="4"/>
        <v>#REF!</v>
      </c>
      <c r="R5" s="10" t="e">
        <f>#REF!</f>
        <v>#REF!</v>
      </c>
      <c r="S5" s="11" t="e">
        <f t="shared" si="5"/>
        <v>#REF!</v>
      </c>
      <c r="T5" s="10" t="e">
        <f>#REF!</f>
        <v>#REF!</v>
      </c>
      <c r="U5" s="11" t="e">
        <f t="shared" si="6"/>
        <v>#REF!</v>
      </c>
      <c r="V5" s="10" t="e">
        <f>#REF!</f>
        <v>#REF!</v>
      </c>
      <c r="W5" s="11" t="e">
        <f t="shared" si="7"/>
        <v>#REF!</v>
      </c>
      <c r="X5" s="10" t="e">
        <f>#REF!</f>
        <v>#REF!</v>
      </c>
      <c r="Y5" s="11" t="e">
        <f t="shared" si="8"/>
        <v>#REF!</v>
      </c>
      <c r="Z5" s="10" t="e">
        <f>#REF!</f>
        <v>#REF!</v>
      </c>
      <c r="AA5" s="11" t="e">
        <f t="shared" si="9"/>
        <v>#REF!</v>
      </c>
      <c r="AB5" s="10" t="e">
        <f>#REF!</f>
        <v>#REF!</v>
      </c>
      <c r="AC5" s="11" t="e">
        <f t="shared" si="10"/>
        <v>#REF!</v>
      </c>
      <c r="AD5" s="10" t="e">
        <f>#REF!</f>
        <v>#REF!</v>
      </c>
      <c r="AE5" s="11" t="e">
        <f t="shared" si="11"/>
        <v>#REF!</v>
      </c>
      <c r="AF5" s="10" t="e">
        <f>#REF!</f>
        <v>#REF!</v>
      </c>
      <c r="AG5" s="11" t="e">
        <f t="shared" si="12"/>
        <v>#REF!</v>
      </c>
      <c r="AH5" s="10" t="e">
        <f>#REF!</f>
        <v>#REF!</v>
      </c>
      <c r="AI5" s="11" t="e">
        <f t="shared" si="13"/>
        <v>#REF!</v>
      </c>
      <c r="AJ5" s="10" t="e">
        <f>#REF!</f>
        <v>#REF!</v>
      </c>
      <c r="AK5" s="11" t="e">
        <f t="shared" si="14"/>
        <v>#REF!</v>
      </c>
      <c r="AL5" s="10" t="e">
        <f>#REF!</f>
        <v>#REF!</v>
      </c>
      <c r="AM5" s="11" t="e">
        <f t="shared" si="15"/>
        <v>#REF!</v>
      </c>
      <c r="AN5" s="10" t="e">
        <f>#REF!</f>
        <v>#REF!</v>
      </c>
      <c r="AO5" s="11" t="e">
        <f t="shared" si="16"/>
        <v>#REF!</v>
      </c>
      <c r="AP5" s="10" t="e">
        <f>#REF!</f>
        <v>#REF!</v>
      </c>
      <c r="AQ5" s="11" t="e">
        <f t="shared" si="17"/>
        <v>#REF!</v>
      </c>
      <c r="AR5" s="10" t="e">
        <f>#REF!</f>
        <v>#REF!</v>
      </c>
      <c r="AS5" s="11" t="e">
        <f t="shared" si="18"/>
        <v>#REF!</v>
      </c>
      <c r="AT5" s="10" t="e">
        <f>#REF!</f>
        <v>#REF!</v>
      </c>
      <c r="AU5" s="11" t="e">
        <f t="shared" si="19"/>
        <v>#REF!</v>
      </c>
      <c r="AV5" s="10" t="e">
        <f>#REF!</f>
        <v>#REF!</v>
      </c>
      <c r="AW5" s="11" t="e">
        <f t="shared" si="20"/>
        <v>#REF!</v>
      </c>
      <c r="AX5" s="10" t="e">
        <f>#REF!</f>
        <v>#REF!</v>
      </c>
      <c r="AY5" s="11" t="e">
        <f t="shared" si="21"/>
        <v>#REF!</v>
      </c>
      <c r="AZ5" s="10" t="e">
        <f>#REF!</f>
        <v>#REF!</v>
      </c>
      <c r="BA5" s="11" t="e">
        <f t="shared" si="22"/>
        <v>#REF!</v>
      </c>
      <c r="BB5" s="10" t="e">
        <f>#REF!</f>
        <v>#REF!</v>
      </c>
      <c r="BC5" s="11" t="e">
        <f t="shared" si="23"/>
        <v>#REF!</v>
      </c>
      <c r="BD5" s="10" t="e">
        <f>#REF!</f>
        <v>#REF!</v>
      </c>
      <c r="BE5" s="11" t="e">
        <f t="shared" si="24"/>
        <v>#REF!</v>
      </c>
      <c r="BF5" s="10" t="e">
        <f>#REF!</f>
        <v>#REF!</v>
      </c>
      <c r="BG5" s="11" t="e">
        <f t="shared" si="25"/>
        <v>#REF!</v>
      </c>
      <c r="BH5" s="10" t="e">
        <f>#REF!</f>
        <v>#REF!</v>
      </c>
      <c r="BI5" s="11" t="e">
        <f t="shared" si="26"/>
        <v>#REF!</v>
      </c>
      <c r="BJ5" s="10" t="e">
        <f>#REF!</f>
        <v>#REF!</v>
      </c>
      <c r="BK5" s="11" t="e">
        <f t="shared" si="27"/>
        <v>#REF!</v>
      </c>
      <c r="BL5" s="10" t="e">
        <f>#REF!</f>
        <v>#REF!</v>
      </c>
      <c r="BM5" s="11" t="e">
        <f t="shared" si="28"/>
        <v>#REF!</v>
      </c>
      <c r="BN5" s="10" t="e">
        <f>#REF!</f>
        <v>#REF!</v>
      </c>
      <c r="BO5" s="11" t="e">
        <f t="shared" si="29"/>
        <v>#REF!</v>
      </c>
      <c r="BP5" s="10" t="e">
        <f>#REF!</f>
        <v>#REF!</v>
      </c>
      <c r="BQ5" s="12" t="e">
        <f t="shared" si="30"/>
        <v>#REF!</v>
      </c>
      <c r="BR5" s="10" t="e">
        <f>#REF!</f>
        <v>#REF!</v>
      </c>
      <c r="BS5" s="12" t="e">
        <f t="shared" si="31"/>
        <v>#REF!</v>
      </c>
      <c r="BT5" s="13" t="e">
        <f t="shared" si="32"/>
        <v>#REF!</v>
      </c>
      <c r="BU5" s="14" t="e">
        <f t="shared" si="33"/>
        <v>#REF!</v>
      </c>
    </row>
    <row r="6" spans="1:73" ht="70.5" customHeight="1" x14ac:dyDescent="0.3">
      <c r="A6" s="51"/>
      <c r="B6" s="6" t="s">
        <v>27</v>
      </c>
      <c r="C6" s="1" t="s">
        <v>28</v>
      </c>
      <c r="D6" s="1" t="s">
        <v>431</v>
      </c>
      <c r="E6" s="1" t="s">
        <v>20</v>
      </c>
      <c r="F6" s="2">
        <v>8000</v>
      </c>
      <c r="G6" s="9" t="s">
        <v>448</v>
      </c>
      <c r="H6" s="10" t="e">
        <f>#REF!</f>
        <v>#REF!</v>
      </c>
      <c r="I6" s="11" t="e">
        <f t="shared" si="0"/>
        <v>#REF!</v>
      </c>
      <c r="J6" s="10" t="e">
        <f>#REF!</f>
        <v>#REF!</v>
      </c>
      <c r="K6" s="11" t="e">
        <f t="shared" si="1"/>
        <v>#REF!</v>
      </c>
      <c r="L6" s="10" t="e">
        <f>#REF!</f>
        <v>#REF!</v>
      </c>
      <c r="M6" s="11" t="e">
        <f t="shared" si="2"/>
        <v>#REF!</v>
      </c>
      <c r="N6" s="10" t="e">
        <f>#REF!</f>
        <v>#REF!</v>
      </c>
      <c r="O6" s="11" t="e">
        <f t="shared" si="3"/>
        <v>#REF!</v>
      </c>
      <c r="P6" s="10" t="e">
        <f>#REF!</f>
        <v>#REF!</v>
      </c>
      <c r="Q6" s="11" t="e">
        <f t="shared" si="4"/>
        <v>#REF!</v>
      </c>
      <c r="R6" s="10" t="e">
        <f>#REF!</f>
        <v>#REF!</v>
      </c>
      <c r="S6" s="11" t="e">
        <f t="shared" si="5"/>
        <v>#REF!</v>
      </c>
      <c r="T6" s="10" t="e">
        <f>#REF!</f>
        <v>#REF!</v>
      </c>
      <c r="U6" s="11" t="e">
        <f t="shared" si="6"/>
        <v>#REF!</v>
      </c>
      <c r="V6" s="10" t="e">
        <f>#REF!</f>
        <v>#REF!</v>
      </c>
      <c r="W6" s="11" t="e">
        <f t="shared" si="7"/>
        <v>#REF!</v>
      </c>
      <c r="X6" s="10" t="e">
        <f>#REF!</f>
        <v>#REF!</v>
      </c>
      <c r="Y6" s="11" t="e">
        <f t="shared" si="8"/>
        <v>#REF!</v>
      </c>
      <c r="Z6" s="10" t="e">
        <f>#REF!</f>
        <v>#REF!</v>
      </c>
      <c r="AA6" s="11" t="e">
        <f t="shared" si="9"/>
        <v>#REF!</v>
      </c>
      <c r="AB6" s="10" t="e">
        <f>#REF!</f>
        <v>#REF!</v>
      </c>
      <c r="AC6" s="11" t="e">
        <f t="shared" si="10"/>
        <v>#REF!</v>
      </c>
      <c r="AD6" s="10" t="e">
        <f>#REF!</f>
        <v>#REF!</v>
      </c>
      <c r="AE6" s="11" t="e">
        <f t="shared" si="11"/>
        <v>#REF!</v>
      </c>
      <c r="AF6" s="10" t="e">
        <f>#REF!</f>
        <v>#REF!</v>
      </c>
      <c r="AG6" s="11" t="e">
        <f t="shared" si="12"/>
        <v>#REF!</v>
      </c>
      <c r="AH6" s="10" t="e">
        <f>#REF!</f>
        <v>#REF!</v>
      </c>
      <c r="AI6" s="11" t="e">
        <f t="shared" si="13"/>
        <v>#REF!</v>
      </c>
      <c r="AJ6" s="10" t="e">
        <f>#REF!</f>
        <v>#REF!</v>
      </c>
      <c r="AK6" s="11" t="e">
        <f t="shared" si="14"/>
        <v>#REF!</v>
      </c>
      <c r="AL6" s="10" t="e">
        <f>#REF!</f>
        <v>#REF!</v>
      </c>
      <c r="AM6" s="11" t="e">
        <f t="shared" si="15"/>
        <v>#REF!</v>
      </c>
      <c r="AN6" s="10" t="e">
        <f>#REF!</f>
        <v>#REF!</v>
      </c>
      <c r="AO6" s="11" t="e">
        <f t="shared" si="16"/>
        <v>#REF!</v>
      </c>
      <c r="AP6" s="10" t="e">
        <f>#REF!</f>
        <v>#REF!</v>
      </c>
      <c r="AQ6" s="11" t="e">
        <f t="shared" si="17"/>
        <v>#REF!</v>
      </c>
      <c r="AR6" s="10" t="e">
        <f>#REF!</f>
        <v>#REF!</v>
      </c>
      <c r="AS6" s="11" t="e">
        <f t="shared" si="18"/>
        <v>#REF!</v>
      </c>
      <c r="AT6" s="10" t="e">
        <f>#REF!</f>
        <v>#REF!</v>
      </c>
      <c r="AU6" s="11" t="e">
        <f t="shared" si="19"/>
        <v>#REF!</v>
      </c>
      <c r="AV6" s="10" t="e">
        <f>#REF!</f>
        <v>#REF!</v>
      </c>
      <c r="AW6" s="11" t="e">
        <f t="shared" si="20"/>
        <v>#REF!</v>
      </c>
      <c r="AX6" s="10" t="e">
        <f>#REF!</f>
        <v>#REF!</v>
      </c>
      <c r="AY6" s="11" t="e">
        <f t="shared" si="21"/>
        <v>#REF!</v>
      </c>
      <c r="AZ6" s="10" t="e">
        <f>#REF!</f>
        <v>#REF!</v>
      </c>
      <c r="BA6" s="11" t="e">
        <f t="shared" si="22"/>
        <v>#REF!</v>
      </c>
      <c r="BB6" s="10" t="e">
        <f>#REF!</f>
        <v>#REF!</v>
      </c>
      <c r="BC6" s="11" t="e">
        <f t="shared" si="23"/>
        <v>#REF!</v>
      </c>
      <c r="BD6" s="10" t="e">
        <f>#REF!</f>
        <v>#REF!</v>
      </c>
      <c r="BE6" s="11" t="e">
        <f t="shared" si="24"/>
        <v>#REF!</v>
      </c>
      <c r="BF6" s="10" t="e">
        <f>#REF!</f>
        <v>#REF!</v>
      </c>
      <c r="BG6" s="11" t="e">
        <f t="shared" si="25"/>
        <v>#REF!</v>
      </c>
      <c r="BH6" s="10" t="e">
        <f>#REF!</f>
        <v>#REF!</v>
      </c>
      <c r="BI6" s="11" t="e">
        <f t="shared" si="26"/>
        <v>#REF!</v>
      </c>
      <c r="BJ6" s="10" t="e">
        <f>#REF!</f>
        <v>#REF!</v>
      </c>
      <c r="BK6" s="11" t="e">
        <f t="shared" si="27"/>
        <v>#REF!</v>
      </c>
      <c r="BL6" s="10" t="e">
        <f>#REF!</f>
        <v>#REF!</v>
      </c>
      <c r="BM6" s="11" t="e">
        <f t="shared" si="28"/>
        <v>#REF!</v>
      </c>
      <c r="BN6" s="10" t="e">
        <f>#REF!</f>
        <v>#REF!</v>
      </c>
      <c r="BO6" s="11" t="e">
        <f t="shared" si="29"/>
        <v>#REF!</v>
      </c>
      <c r="BP6" s="10" t="e">
        <f>#REF!</f>
        <v>#REF!</v>
      </c>
      <c r="BQ6" s="12" t="e">
        <f t="shared" si="30"/>
        <v>#REF!</v>
      </c>
      <c r="BR6" s="10" t="e">
        <f>#REF!</f>
        <v>#REF!</v>
      </c>
      <c r="BS6" s="12" t="e">
        <f t="shared" si="31"/>
        <v>#REF!</v>
      </c>
      <c r="BT6" s="13" t="e">
        <f t="shared" si="32"/>
        <v>#REF!</v>
      </c>
      <c r="BU6" s="14" t="e">
        <f t="shared" si="33"/>
        <v>#REF!</v>
      </c>
    </row>
    <row r="7" spans="1:73" ht="18" customHeight="1" x14ac:dyDescent="0.3">
      <c r="A7" s="51"/>
      <c r="B7" s="6" t="s">
        <v>30</v>
      </c>
      <c r="C7" s="1" t="s">
        <v>31</v>
      </c>
      <c r="D7" s="1" t="s">
        <v>32</v>
      </c>
      <c r="E7" s="1" t="s">
        <v>20</v>
      </c>
      <c r="F7" s="2">
        <v>4100</v>
      </c>
      <c r="G7" s="9" t="s">
        <v>448</v>
      </c>
      <c r="H7" s="10" t="e">
        <f>#REF!</f>
        <v>#REF!</v>
      </c>
      <c r="I7" s="11" t="e">
        <f t="shared" si="0"/>
        <v>#REF!</v>
      </c>
      <c r="J7" s="10" t="e">
        <f>#REF!</f>
        <v>#REF!</v>
      </c>
      <c r="K7" s="11" t="e">
        <f t="shared" si="1"/>
        <v>#REF!</v>
      </c>
      <c r="L7" s="10" t="e">
        <f>#REF!</f>
        <v>#REF!</v>
      </c>
      <c r="M7" s="11" t="e">
        <f t="shared" si="2"/>
        <v>#REF!</v>
      </c>
      <c r="N7" s="10" t="e">
        <f>#REF!</f>
        <v>#REF!</v>
      </c>
      <c r="O7" s="11" t="e">
        <f t="shared" si="3"/>
        <v>#REF!</v>
      </c>
      <c r="P7" s="10" t="e">
        <f>#REF!</f>
        <v>#REF!</v>
      </c>
      <c r="Q7" s="11" t="e">
        <f t="shared" si="4"/>
        <v>#REF!</v>
      </c>
      <c r="R7" s="10" t="e">
        <f>#REF!</f>
        <v>#REF!</v>
      </c>
      <c r="S7" s="11" t="e">
        <f t="shared" si="5"/>
        <v>#REF!</v>
      </c>
      <c r="T7" s="10" t="e">
        <f>#REF!</f>
        <v>#REF!</v>
      </c>
      <c r="U7" s="11" t="e">
        <f t="shared" si="6"/>
        <v>#REF!</v>
      </c>
      <c r="V7" s="10" t="e">
        <f>#REF!</f>
        <v>#REF!</v>
      </c>
      <c r="W7" s="11" t="e">
        <f t="shared" si="7"/>
        <v>#REF!</v>
      </c>
      <c r="X7" s="10" t="e">
        <f>#REF!</f>
        <v>#REF!</v>
      </c>
      <c r="Y7" s="11" t="e">
        <f t="shared" si="8"/>
        <v>#REF!</v>
      </c>
      <c r="Z7" s="10" t="e">
        <f>#REF!</f>
        <v>#REF!</v>
      </c>
      <c r="AA7" s="11" t="e">
        <f t="shared" si="9"/>
        <v>#REF!</v>
      </c>
      <c r="AB7" s="10" t="e">
        <f>#REF!</f>
        <v>#REF!</v>
      </c>
      <c r="AC7" s="11" t="e">
        <f t="shared" si="10"/>
        <v>#REF!</v>
      </c>
      <c r="AD7" s="10" t="e">
        <f>#REF!</f>
        <v>#REF!</v>
      </c>
      <c r="AE7" s="11" t="e">
        <f t="shared" si="11"/>
        <v>#REF!</v>
      </c>
      <c r="AF7" s="10" t="e">
        <f>#REF!</f>
        <v>#REF!</v>
      </c>
      <c r="AG7" s="11" t="e">
        <f t="shared" si="12"/>
        <v>#REF!</v>
      </c>
      <c r="AH7" s="10" t="e">
        <f>#REF!</f>
        <v>#REF!</v>
      </c>
      <c r="AI7" s="11" t="e">
        <f t="shared" si="13"/>
        <v>#REF!</v>
      </c>
      <c r="AJ7" s="10" t="e">
        <f>#REF!</f>
        <v>#REF!</v>
      </c>
      <c r="AK7" s="11" t="e">
        <f t="shared" si="14"/>
        <v>#REF!</v>
      </c>
      <c r="AL7" s="10" t="e">
        <f>#REF!</f>
        <v>#REF!</v>
      </c>
      <c r="AM7" s="11" t="e">
        <f t="shared" si="15"/>
        <v>#REF!</v>
      </c>
      <c r="AN7" s="10" t="e">
        <f>#REF!</f>
        <v>#REF!</v>
      </c>
      <c r="AO7" s="11" t="e">
        <f t="shared" si="16"/>
        <v>#REF!</v>
      </c>
      <c r="AP7" s="10" t="e">
        <f>#REF!</f>
        <v>#REF!</v>
      </c>
      <c r="AQ7" s="11" t="e">
        <f t="shared" si="17"/>
        <v>#REF!</v>
      </c>
      <c r="AR7" s="10" t="e">
        <f>#REF!</f>
        <v>#REF!</v>
      </c>
      <c r="AS7" s="11" t="e">
        <f t="shared" si="18"/>
        <v>#REF!</v>
      </c>
      <c r="AT7" s="10" t="e">
        <f>#REF!</f>
        <v>#REF!</v>
      </c>
      <c r="AU7" s="11" t="e">
        <f t="shared" si="19"/>
        <v>#REF!</v>
      </c>
      <c r="AV7" s="10" t="e">
        <f>#REF!</f>
        <v>#REF!</v>
      </c>
      <c r="AW7" s="11" t="e">
        <f t="shared" si="20"/>
        <v>#REF!</v>
      </c>
      <c r="AX7" s="10" t="e">
        <f>#REF!</f>
        <v>#REF!</v>
      </c>
      <c r="AY7" s="11" t="e">
        <f t="shared" si="21"/>
        <v>#REF!</v>
      </c>
      <c r="AZ7" s="10" t="e">
        <f>#REF!</f>
        <v>#REF!</v>
      </c>
      <c r="BA7" s="11" t="e">
        <f t="shared" si="22"/>
        <v>#REF!</v>
      </c>
      <c r="BB7" s="10" t="e">
        <f>#REF!</f>
        <v>#REF!</v>
      </c>
      <c r="BC7" s="11" t="e">
        <f t="shared" si="23"/>
        <v>#REF!</v>
      </c>
      <c r="BD7" s="10" t="e">
        <f>#REF!</f>
        <v>#REF!</v>
      </c>
      <c r="BE7" s="11" t="e">
        <f t="shared" si="24"/>
        <v>#REF!</v>
      </c>
      <c r="BF7" s="10" t="e">
        <f>#REF!</f>
        <v>#REF!</v>
      </c>
      <c r="BG7" s="11" t="e">
        <f t="shared" si="25"/>
        <v>#REF!</v>
      </c>
      <c r="BH7" s="10" t="e">
        <f>#REF!</f>
        <v>#REF!</v>
      </c>
      <c r="BI7" s="11" t="e">
        <f t="shared" si="26"/>
        <v>#REF!</v>
      </c>
      <c r="BJ7" s="10" t="e">
        <f>#REF!</f>
        <v>#REF!</v>
      </c>
      <c r="BK7" s="11" t="e">
        <f t="shared" si="27"/>
        <v>#REF!</v>
      </c>
      <c r="BL7" s="10" t="e">
        <f>#REF!</f>
        <v>#REF!</v>
      </c>
      <c r="BM7" s="11" t="e">
        <f t="shared" si="28"/>
        <v>#REF!</v>
      </c>
      <c r="BN7" s="10" t="e">
        <f>#REF!</f>
        <v>#REF!</v>
      </c>
      <c r="BO7" s="11" t="e">
        <f t="shared" si="29"/>
        <v>#REF!</v>
      </c>
      <c r="BP7" s="10" t="e">
        <f>#REF!</f>
        <v>#REF!</v>
      </c>
      <c r="BQ7" s="12" t="e">
        <f t="shared" si="30"/>
        <v>#REF!</v>
      </c>
      <c r="BR7" s="10" t="e">
        <f>#REF!</f>
        <v>#REF!</v>
      </c>
      <c r="BS7" s="12" t="e">
        <f t="shared" si="31"/>
        <v>#REF!</v>
      </c>
      <c r="BT7" s="13" t="e">
        <f t="shared" si="32"/>
        <v>#REF!</v>
      </c>
      <c r="BU7" s="14" t="e">
        <f t="shared" si="33"/>
        <v>#REF!</v>
      </c>
    </row>
    <row r="8" spans="1:73" ht="54.75" customHeight="1" x14ac:dyDescent="0.25">
      <c r="A8" s="51"/>
      <c r="B8" s="18" t="s">
        <v>33</v>
      </c>
      <c r="C8" s="1" t="s">
        <v>34</v>
      </c>
      <c r="D8" s="1" t="s">
        <v>311</v>
      </c>
      <c r="E8" s="1" t="s">
        <v>20</v>
      </c>
      <c r="F8" s="2">
        <v>16500</v>
      </c>
      <c r="G8" s="9" t="s">
        <v>448</v>
      </c>
      <c r="H8" s="10" t="e">
        <f>#REF!</f>
        <v>#REF!</v>
      </c>
      <c r="I8" s="11" t="e">
        <f t="shared" si="0"/>
        <v>#REF!</v>
      </c>
      <c r="J8" s="10" t="e">
        <f>#REF!</f>
        <v>#REF!</v>
      </c>
      <c r="K8" s="11" t="e">
        <f t="shared" si="1"/>
        <v>#REF!</v>
      </c>
      <c r="L8" s="10" t="e">
        <f>#REF!</f>
        <v>#REF!</v>
      </c>
      <c r="M8" s="11" t="e">
        <f t="shared" si="2"/>
        <v>#REF!</v>
      </c>
      <c r="N8" s="10" t="e">
        <f>#REF!</f>
        <v>#REF!</v>
      </c>
      <c r="O8" s="11" t="e">
        <f t="shared" si="3"/>
        <v>#REF!</v>
      </c>
      <c r="P8" s="10" t="e">
        <f>#REF!</f>
        <v>#REF!</v>
      </c>
      <c r="Q8" s="11" t="e">
        <f t="shared" si="4"/>
        <v>#REF!</v>
      </c>
      <c r="R8" s="10" t="e">
        <f>#REF!</f>
        <v>#REF!</v>
      </c>
      <c r="S8" s="11" t="e">
        <f t="shared" si="5"/>
        <v>#REF!</v>
      </c>
      <c r="T8" s="10" t="e">
        <f>#REF!</f>
        <v>#REF!</v>
      </c>
      <c r="U8" s="11" t="e">
        <f t="shared" si="6"/>
        <v>#REF!</v>
      </c>
      <c r="V8" s="10" t="e">
        <f>#REF!</f>
        <v>#REF!</v>
      </c>
      <c r="W8" s="11" t="e">
        <f t="shared" si="7"/>
        <v>#REF!</v>
      </c>
      <c r="X8" s="10" t="e">
        <f>#REF!</f>
        <v>#REF!</v>
      </c>
      <c r="Y8" s="11" t="e">
        <f t="shared" si="8"/>
        <v>#REF!</v>
      </c>
      <c r="Z8" s="10" t="e">
        <f>#REF!</f>
        <v>#REF!</v>
      </c>
      <c r="AA8" s="11" t="e">
        <f t="shared" si="9"/>
        <v>#REF!</v>
      </c>
      <c r="AB8" s="10" t="e">
        <f>#REF!</f>
        <v>#REF!</v>
      </c>
      <c r="AC8" s="11" t="e">
        <f t="shared" si="10"/>
        <v>#REF!</v>
      </c>
      <c r="AD8" s="10" t="e">
        <f>#REF!</f>
        <v>#REF!</v>
      </c>
      <c r="AE8" s="11" t="e">
        <f t="shared" si="11"/>
        <v>#REF!</v>
      </c>
      <c r="AF8" s="10" t="e">
        <f>#REF!</f>
        <v>#REF!</v>
      </c>
      <c r="AG8" s="11" t="e">
        <f t="shared" si="12"/>
        <v>#REF!</v>
      </c>
      <c r="AH8" s="10" t="e">
        <f>#REF!</f>
        <v>#REF!</v>
      </c>
      <c r="AI8" s="11" t="e">
        <f t="shared" si="13"/>
        <v>#REF!</v>
      </c>
      <c r="AJ8" s="10" t="e">
        <f>#REF!</f>
        <v>#REF!</v>
      </c>
      <c r="AK8" s="11" t="e">
        <f t="shared" si="14"/>
        <v>#REF!</v>
      </c>
      <c r="AL8" s="10" t="e">
        <f>#REF!</f>
        <v>#REF!</v>
      </c>
      <c r="AM8" s="11" t="e">
        <f t="shared" si="15"/>
        <v>#REF!</v>
      </c>
      <c r="AN8" s="10" t="e">
        <f>#REF!</f>
        <v>#REF!</v>
      </c>
      <c r="AO8" s="11" t="e">
        <f t="shared" si="16"/>
        <v>#REF!</v>
      </c>
      <c r="AP8" s="10" t="e">
        <f>#REF!</f>
        <v>#REF!</v>
      </c>
      <c r="AQ8" s="11" t="e">
        <f t="shared" si="17"/>
        <v>#REF!</v>
      </c>
      <c r="AR8" s="10" t="e">
        <f>#REF!</f>
        <v>#REF!</v>
      </c>
      <c r="AS8" s="11" t="e">
        <f t="shared" si="18"/>
        <v>#REF!</v>
      </c>
      <c r="AT8" s="10" t="e">
        <f>#REF!</f>
        <v>#REF!</v>
      </c>
      <c r="AU8" s="11" t="e">
        <f t="shared" si="19"/>
        <v>#REF!</v>
      </c>
      <c r="AV8" s="10" t="e">
        <f>#REF!</f>
        <v>#REF!</v>
      </c>
      <c r="AW8" s="11" t="e">
        <f t="shared" si="20"/>
        <v>#REF!</v>
      </c>
      <c r="AX8" s="10" t="e">
        <f>#REF!</f>
        <v>#REF!</v>
      </c>
      <c r="AY8" s="11" t="e">
        <f t="shared" si="21"/>
        <v>#REF!</v>
      </c>
      <c r="AZ8" s="10" t="e">
        <f>#REF!</f>
        <v>#REF!</v>
      </c>
      <c r="BA8" s="11" t="e">
        <f t="shared" si="22"/>
        <v>#REF!</v>
      </c>
      <c r="BB8" s="10" t="e">
        <f>#REF!</f>
        <v>#REF!</v>
      </c>
      <c r="BC8" s="11" t="e">
        <f t="shared" si="23"/>
        <v>#REF!</v>
      </c>
      <c r="BD8" s="10" t="e">
        <f>#REF!</f>
        <v>#REF!</v>
      </c>
      <c r="BE8" s="11" t="e">
        <f t="shared" si="24"/>
        <v>#REF!</v>
      </c>
      <c r="BF8" s="10" t="e">
        <f>#REF!</f>
        <v>#REF!</v>
      </c>
      <c r="BG8" s="11" t="e">
        <f t="shared" si="25"/>
        <v>#REF!</v>
      </c>
      <c r="BH8" s="10" t="e">
        <f>#REF!</f>
        <v>#REF!</v>
      </c>
      <c r="BI8" s="11" t="e">
        <f t="shared" si="26"/>
        <v>#REF!</v>
      </c>
      <c r="BJ8" s="10" t="e">
        <f>#REF!</f>
        <v>#REF!</v>
      </c>
      <c r="BK8" s="11" t="e">
        <f t="shared" si="27"/>
        <v>#REF!</v>
      </c>
      <c r="BL8" s="10" t="e">
        <f>#REF!</f>
        <v>#REF!</v>
      </c>
      <c r="BM8" s="11" t="e">
        <f t="shared" si="28"/>
        <v>#REF!</v>
      </c>
      <c r="BN8" s="10" t="e">
        <f>#REF!</f>
        <v>#REF!</v>
      </c>
      <c r="BO8" s="11" t="e">
        <f t="shared" si="29"/>
        <v>#REF!</v>
      </c>
      <c r="BP8" s="10" t="e">
        <f>#REF!</f>
        <v>#REF!</v>
      </c>
      <c r="BQ8" s="12" t="e">
        <f t="shared" si="30"/>
        <v>#REF!</v>
      </c>
      <c r="BR8" s="10" t="e">
        <f>#REF!</f>
        <v>#REF!</v>
      </c>
      <c r="BS8" s="12" t="e">
        <f t="shared" si="31"/>
        <v>#REF!</v>
      </c>
      <c r="BT8" s="13" t="e">
        <f t="shared" si="32"/>
        <v>#REF!</v>
      </c>
      <c r="BU8" s="14" t="e">
        <f t="shared" si="33"/>
        <v>#REF!</v>
      </c>
    </row>
    <row r="9" spans="1:73" ht="69.75" customHeight="1" x14ac:dyDescent="0.25">
      <c r="A9" s="51"/>
      <c r="B9" s="18" t="s">
        <v>36</v>
      </c>
      <c r="C9" s="7" t="s">
        <v>37</v>
      </c>
      <c r="D9" s="7" t="s">
        <v>38</v>
      </c>
      <c r="E9" s="7" t="s">
        <v>20</v>
      </c>
      <c r="F9" s="8">
        <v>18000</v>
      </c>
      <c r="G9" s="9" t="s">
        <v>448</v>
      </c>
      <c r="H9" s="10" t="e">
        <f>#REF!</f>
        <v>#REF!</v>
      </c>
      <c r="I9" s="11" t="e">
        <f t="shared" si="0"/>
        <v>#REF!</v>
      </c>
      <c r="J9" s="10" t="e">
        <f>#REF!</f>
        <v>#REF!</v>
      </c>
      <c r="K9" s="11" t="e">
        <f t="shared" si="1"/>
        <v>#REF!</v>
      </c>
      <c r="L9" s="10" t="e">
        <f>#REF!</f>
        <v>#REF!</v>
      </c>
      <c r="M9" s="11" t="e">
        <f t="shared" si="2"/>
        <v>#REF!</v>
      </c>
      <c r="N9" s="10" t="e">
        <f>#REF!</f>
        <v>#REF!</v>
      </c>
      <c r="O9" s="11" t="e">
        <f t="shared" si="3"/>
        <v>#REF!</v>
      </c>
      <c r="P9" s="10" t="e">
        <f>#REF!</f>
        <v>#REF!</v>
      </c>
      <c r="Q9" s="11" t="e">
        <f t="shared" si="4"/>
        <v>#REF!</v>
      </c>
      <c r="R9" s="10" t="e">
        <f>#REF!</f>
        <v>#REF!</v>
      </c>
      <c r="S9" s="11" t="e">
        <f t="shared" si="5"/>
        <v>#REF!</v>
      </c>
      <c r="T9" s="10" t="e">
        <f>#REF!</f>
        <v>#REF!</v>
      </c>
      <c r="U9" s="11" t="e">
        <f t="shared" si="6"/>
        <v>#REF!</v>
      </c>
      <c r="V9" s="10" t="e">
        <f>#REF!</f>
        <v>#REF!</v>
      </c>
      <c r="W9" s="11" t="e">
        <f t="shared" si="7"/>
        <v>#REF!</v>
      </c>
      <c r="X9" s="10" t="e">
        <f>#REF!</f>
        <v>#REF!</v>
      </c>
      <c r="Y9" s="11" t="e">
        <f t="shared" si="8"/>
        <v>#REF!</v>
      </c>
      <c r="Z9" s="10" t="e">
        <f>#REF!</f>
        <v>#REF!</v>
      </c>
      <c r="AA9" s="11" t="e">
        <f t="shared" si="9"/>
        <v>#REF!</v>
      </c>
      <c r="AB9" s="10" t="e">
        <f>#REF!</f>
        <v>#REF!</v>
      </c>
      <c r="AC9" s="11" t="e">
        <f t="shared" si="10"/>
        <v>#REF!</v>
      </c>
      <c r="AD9" s="10" t="e">
        <f>#REF!</f>
        <v>#REF!</v>
      </c>
      <c r="AE9" s="11" t="e">
        <f t="shared" si="11"/>
        <v>#REF!</v>
      </c>
      <c r="AF9" s="10" t="e">
        <f>#REF!</f>
        <v>#REF!</v>
      </c>
      <c r="AG9" s="11" t="e">
        <f t="shared" si="12"/>
        <v>#REF!</v>
      </c>
      <c r="AH9" s="10" t="e">
        <f>#REF!</f>
        <v>#REF!</v>
      </c>
      <c r="AI9" s="11" t="e">
        <f t="shared" si="13"/>
        <v>#REF!</v>
      </c>
      <c r="AJ9" s="10" t="e">
        <f>#REF!</f>
        <v>#REF!</v>
      </c>
      <c r="AK9" s="11" t="e">
        <f t="shared" si="14"/>
        <v>#REF!</v>
      </c>
      <c r="AL9" s="10" t="e">
        <f>#REF!</f>
        <v>#REF!</v>
      </c>
      <c r="AM9" s="11" t="e">
        <f t="shared" si="15"/>
        <v>#REF!</v>
      </c>
      <c r="AN9" s="10" t="e">
        <f>#REF!</f>
        <v>#REF!</v>
      </c>
      <c r="AO9" s="11" t="e">
        <f t="shared" si="16"/>
        <v>#REF!</v>
      </c>
      <c r="AP9" s="10" t="e">
        <f>#REF!</f>
        <v>#REF!</v>
      </c>
      <c r="AQ9" s="11" t="e">
        <f t="shared" si="17"/>
        <v>#REF!</v>
      </c>
      <c r="AR9" s="10" t="e">
        <f>#REF!</f>
        <v>#REF!</v>
      </c>
      <c r="AS9" s="11" t="e">
        <f t="shared" si="18"/>
        <v>#REF!</v>
      </c>
      <c r="AT9" s="10" t="e">
        <f>#REF!</f>
        <v>#REF!</v>
      </c>
      <c r="AU9" s="11" t="e">
        <f t="shared" si="19"/>
        <v>#REF!</v>
      </c>
      <c r="AV9" s="10" t="e">
        <f>#REF!</f>
        <v>#REF!</v>
      </c>
      <c r="AW9" s="11" t="e">
        <f t="shared" si="20"/>
        <v>#REF!</v>
      </c>
      <c r="AX9" s="10" t="e">
        <f>#REF!</f>
        <v>#REF!</v>
      </c>
      <c r="AY9" s="11" t="e">
        <f t="shared" si="21"/>
        <v>#REF!</v>
      </c>
      <c r="AZ9" s="10" t="e">
        <f>#REF!</f>
        <v>#REF!</v>
      </c>
      <c r="BA9" s="11" t="e">
        <f t="shared" si="22"/>
        <v>#REF!</v>
      </c>
      <c r="BB9" s="10" t="e">
        <f>#REF!</f>
        <v>#REF!</v>
      </c>
      <c r="BC9" s="11" t="e">
        <f t="shared" si="23"/>
        <v>#REF!</v>
      </c>
      <c r="BD9" s="10" t="e">
        <f>#REF!</f>
        <v>#REF!</v>
      </c>
      <c r="BE9" s="11" t="e">
        <f t="shared" si="24"/>
        <v>#REF!</v>
      </c>
      <c r="BF9" s="10" t="e">
        <f>#REF!</f>
        <v>#REF!</v>
      </c>
      <c r="BG9" s="11" t="e">
        <f t="shared" si="25"/>
        <v>#REF!</v>
      </c>
      <c r="BH9" s="10" t="e">
        <f>#REF!</f>
        <v>#REF!</v>
      </c>
      <c r="BI9" s="11" t="e">
        <f t="shared" si="26"/>
        <v>#REF!</v>
      </c>
      <c r="BJ9" s="10" t="e">
        <f>#REF!</f>
        <v>#REF!</v>
      </c>
      <c r="BK9" s="11" t="e">
        <f t="shared" si="27"/>
        <v>#REF!</v>
      </c>
      <c r="BL9" s="10" t="e">
        <f>#REF!</f>
        <v>#REF!</v>
      </c>
      <c r="BM9" s="11" t="e">
        <f t="shared" si="28"/>
        <v>#REF!</v>
      </c>
      <c r="BN9" s="10" t="e">
        <f>#REF!</f>
        <v>#REF!</v>
      </c>
      <c r="BO9" s="11" t="e">
        <f t="shared" si="29"/>
        <v>#REF!</v>
      </c>
      <c r="BP9" s="10" t="e">
        <f>#REF!</f>
        <v>#REF!</v>
      </c>
      <c r="BQ9" s="12" t="e">
        <f t="shared" si="30"/>
        <v>#REF!</v>
      </c>
      <c r="BR9" s="10" t="e">
        <f>#REF!</f>
        <v>#REF!</v>
      </c>
      <c r="BS9" s="12" t="e">
        <f t="shared" si="31"/>
        <v>#REF!</v>
      </c>
      <c r="BT9" s="13" t="e">
        <f t="shared" si="32"/>
        <v>#REF!</v>
      </c>
      <c r="BU9" s="14" t="e">
        <f t="shared" si="33"/>
        <v>#REF!</v>
      </c>
    </row>
    <row r="10" spans="1:73" ht="68.25" customHeight="1" x14ac:dyDescent="0.25">
      <c r="A10" s="51"/>
      <c r="B10" s="18" t="s">
        <v>39</v>
      </c>
      <c r="C10" s="7" t="s">
        <v>40</v>
      </c>
      <c r="D10" s="7" t="s">
        <v>41</v>
      </c>
      <c r="E10" s="7" t="s">
        <v>20</v>
      </c>
      <c r="F10" s="8">
        <v>27000</v>
      </c>
      <c r="G10" s="9" t="s">
        <v>448</v>
      </c>
      <c r="H10" s="10" t="e">
        <f>#REF!</f>
        <v>#REF!</v>
      </c>
      <c r="I10" s="11" t="e">
        <f t="shared" si="0"/>
        <v>#REF!</v>
      </c>
      <c r="J10" s="10" t="e">
        <f>#REF!</f>
        <v>#REF!</v>
      </c>
      <c r="K10" s="11" t="e">
        <f t="shared" si="1"/>
        <v>#REF!</v>
      </c>
      <c r="L10" s="10" t="e">
        <f>#REF!</f>
        <v>#REF!</v>
      </c>
      <c r="M10" s="11" t="e">
        <f t="shared" si="2"/>
        <v>#REF!</v>
      </c>
      <c r="N10" s="10" t="e">
        <f>#REF!</f>
        <v>#REF!</v>
      </c>
      <c r="O10" s="11" t="e">
        <f t="shared" si="3"/>
        <v>#REF!</v>
      </c>
      <c r="P10" s="10" t="e">
        <f>#REF!</f>
        <v>#REF!</v>
      </c>
      <c r="Q10" s="11" t="e">
        <f t="shared" si="4"/>
        <v>#REF!</v>
      </c>
      <c r="R10" s="10" t="e">
        <f>#REF!</f>
        <v>#REF!</v>
      </c>
      <c r="S10" s="11" t="e">
        <f t="shared" si="5"/>
        <v>#REF!</v>
      </c>
      <c r="T10" s="10" t="e">
        <f>#REF!</f>
        <v>#REF!</v>
      </c>
      <c r="U10" s="11" t="e">
        <f t="shared" si="6"/>
        <v>#REF!</v>
      </c>
      <c r="V10" s="10" t="e">
        <f>#REF!</f>
        <v>#REF!</v>
      </c>
      <c r="W10" s="11" t="e">
        <f t="shared" si="7"/>
        <v>#REF!</v>
      </c>
      <c r="X10" s="10" t="e">
        <f>#REF!</f>
        <v>#REF!</v>
      </c>
      <c r="Y10" s="11" t="e">
        <f t="shared" si="8"/>
        <v>#REF!</v>
      </c>
      <c r="Z10" s="10" t="e">
        <f>#REF!</f>
        <v>#REF!</v>
      </c>
      <c r="AA10" s="11" t="e">
        <f t="shared" si="9"/>
        <v>#REF!</v>
      </c>
      <c r="AB10" s="10" t="e">
        <f>#REF!</f>
        <v>#REF!</v>
      </c>
      <c r="AC10" s="11" t="e">
        <f t="shared" si="10"/>
        <v>#REF!</v>
      </c>
      <c r="AD10" s="10" t="e">
        <f>#REF!</f>
        <v>#REF!</v>
      </c>
      <c r="AE10" s="11" t="e">
        <f t="shared" si="11"/>
        <v>#REF!</v>
      </c>
      <c r="AF10" s="10" t="e">
        <f>#REF!</f>
        <v>#REF!</v>
      </c>
      <c r="AG10" s="11" t="e">
        <f t="shared" si="12"/>
        <v>#REF!</v>
      </c>
      <c r="AH10" s="10" t="e">
        <f>#REF!</f>
        <v>#REF!</v>
      </c>
      <c r="AI10" s="11" t="e">
        <f t="shared" si="13"/>
        <v>#REF!</v>
      </c>
      <c r="AJ10" s="10" t="e">
        <f>#REF!</f>
        <v>#REF!</v>
      </c>
      <c r="AK10" s="11" t="e">
        <f t="shared" si="14"/>
        <v>#REF!</v>
      </c>
      <c r="AL10" s="10" t="e">
        <f>#REF!</f>
        <v>#REF!</v>
      </c>
      <c r="AM10" s="11" t="e">
        <f t="shared" si="15"/>
        <v>#REF!</v>
      </c>
      <c r="AN10" s="10" t="e">
        <f>#REF!</f>
        <v>#REF!</v>
      </c>
      <c r="AO10" s="11" t="e">
        <f t="shared" si="16"/>
        <v>#REF!</v>
      </c>
      <c r="AP10" s="10" t="e">
        <f>#REF!</f>
        <v>#REF!</v>
      </c>
      <c r="AQ10" s="11" t="e">
        <f t="shared" si="17"/>
        <v>#REF!</v>
      </c>
      <c r="AR10" s="10" t="e">
        <f>#REF!</f>
        <v>#REF!</v>
      </c>
      <c r="AS10" s="11" t="e">
        <f t="shared" si="18"/>
        <v>#REF!</v>
      </c>
      <c r="AT10" s="10" t="e">
        <f>#REF!</f>
        <v>#REF!</v>
      </c>
      <c r="AU10" s="11" t="e">
        <f t="shared" si="19"/>
        <v>#REF!</v>
      </c>
      <c r="AV10" s="10" t="e">
        <f>#REF!</f>
        <v>#REF!</v>
      </c>
      <c r="AW10" s="11" t="e">
        <f t="shared" si="20"/>
        <v>#REF!</v>
      </c>
      <c r="AX10" s="10" t="e">
        <f>#REF!</f>
        <v>#REF!</v>
      </c>
      <c r="AY10" s="11" t="e">
        <f t="shared" si="21"/>
        <v>#REF!</v>
      </c>
      <c r="AZ10" s="10" t="e">
        <f>#REF!</f>
        <v>#REF!</v>
      </c>
      <c r="BA10" s="11" t="e">
        <f t="shared" si="22"/>
        <v>#REF!</v>
      </c>
      <c r="BB10" s="10" t="e">
        <f>#REF!</f>
        <v>#REF!</v>
      </c>
      <c r="BC10" s="11" t="e">
        <f t="shared" si="23"/>
        <v>#REF!</v>
      </c>
      <c r="BD10" s="10" t="e">
        <f>#REF!</f>
        <v>#REF!</v>
      </c>
      <c r="BE10" s="11" t="e">
        <f t="shared" si="24"/>
        <v>#REF!</v>
      </c>
      <c r="BF10" s="10" t="e">
        <f>#REF!</f>
        <v>#REF!</v>
      </c>
      <c r="BG10" s="11" t="e">
        <f t="shared" si="25"/>
        <v>#REF!</v>
      </c>
      <c r="BH10" s="10" t="e">
        <f>#REF!</f>
        <v>#REF!</v>
      </c>
      <c r="BI10" s="11" t="e">
        <f t="shared" si="26"/>
        <v>#REF!</v>
      </c>
      <c r="BJ10" s="10" t="e">
        <f>#REF!</f>
        <v>#REF!</v>
      </c>
      <c r="BK10" s="11" t="e">
        <f t="shared" si="27"/>
        <v>#REF!</v>
      </c>
      <c r="BL10" s="10" t="e">
        <f>#REF!</f>
        <v>#REF!</v>
      </c>
      <c r="BM10" s="11" t="e">
        <f t="shared" si="28"/>
        <v>#REF!</v>
      </c>
      <c r="BN10" s="10" t="e">
        <f>#REF!</f>
        <v>#REF!</v>
      </c>
      <c r="BO10" s="11" t="e">
        <f t="shared" si="29"/>
        <v>#REF!</v>
      </c>
      <c r="BP10" s="10" t="e">
        <f>#REF!</f>
        <v>#REF!</v>
      </c>
      <c r="BQ10" s="12" t="e">
        <f t="shared" si="30"/>
        <v>#REF!</v>
      </c>
      <c r="BR10" s="10" t="e">
        <f>#REF!</f>
        <v>#REF!</v>
      </c>
      <c r="BS10" s="12" t="e">
        <f t="shared" si="31"/>
        <v>#REF!</v>
      </c>
      <c r="BT10" s="13" t="e">
        <f t="shared" si="32"/>
        <v>#REF!</v>
      </c>
      <c r="BU10" s="14" t="e">
        <f t="shared" si="33"/>
        <v>#REF!</v>
      </c>
    </row>
    <row r="11" spans="1:73" ht="54" customHeight="1" x14ac:dyDescent="0.25">
      <c r="A11" s="58"/>
      <c r="B11" s="18" t="s">
        <v>42</v>
      </c>
      <c r="C11" s="7" t="s">
        <v>43</v>
      </c>
      <c r="D11" s="7" t="s">
        <v>44</v>
      </c>
      <c r="E11" s="7" t="s">
        <v>20</v>
      </c>
      <c r="F11" s="8">
        <v>35000</v>
      </c>
      <c r="G11" s="9" t="s">
        <v>448</v>
      </c>
      <c r="H11" s="10" t="e">
        <f>#REF!</f>
        <v>#REF!</v>
      </c>
      <c r="I11" s="11" t="e">
        <f t="shared" si="0"/>
        <v>#REF!</v>
      </c>
      <c r="J11" s="10" t="e">
        <f>#REF!</f>
        <v>#REF!</v>
      </c>
      <c r="K11" s="11" t="e">
        <f t="shared" si="1"/>
        <v>#REF!</v>
      </c>
      <c r="L11" s="10" t="e">
        <f>#REF!</f>
        <v>#REF!</v>
      </c>
      <c r="M11" s="11" t="e">
        <f t="shared" si="2"/>
        <v>#REF!</v>
      </c>
      <c r="N11" s="10" t="e">
        <f>#REF!</f>
        <v>#REF!</v>
      </c>
      <c r="O11" s="11" t="e">
        <f t="shared" si="3"/>
        <v>#REF!</v>
      </c>
      <c r="P11" s="10" t="e">
        <f>#REF!</f>
        <v>#REF!</v>
      </c>
      <c r="Q11" s="11" t="e">
        <f t="shared" si="4"/>
        <v>#REF!</v>
      </c>
      <c r="R11" s="10" t="e">
        <f>#REF!</f>
        <v>#REF!</v>
      </c>
      <c r="S11" s="11" t="e">
        <f t="shared" si="5"/>
        <v>#REF!</v>
      </c>
      <c r="T11" s="10" t="e">
        <f>#REF!</f>
        <v>#REF!</v>
      </c>
      <c r="U11" s="11" t="e">
        <f t="shared" si="6"/>
        <v>#REF!</v>
      </c>
      <c r="V11" s="10" t="e">
        <f>#REF!</f>
        <v>#REF!</v>
      </c>
      <c r="W11" s="11" t="e">
        <f t="shared" si="7"/>
        <v>#REF!</v>
      </c>
      <c r="X11" s="10" t="e">
        <f>#REF!</f>
        <v>#REF!</v>
      </c>
      <c r="Y11" s="11" t="e">
        <f t="shared" si="8"/>
        <v>#REF!</v>
      </c>
      <c r="Z11" s="10" t="e">
        <f>#REF!</f>
        <v>#REF!</v>
      </c>
      <c r="AA11" s="11" t="e">
        <f t="shared" si="9"/>
        <v>#REF!</v>
      </c>
      <c r="AB11" s="10" t="e">
        <f>#REF!</f>
        <v>#REF!</v>
      </c>
      <c r="AC11" s="11" t="e">
        <f t="shared" si="10"/>
        <v>#REF!</v>
      </c>
      <c r="AD11" s="10" t="e">
        <f>#REF!</f>
        <v>#REF!</v>
      </c>
      <c r="AE11" s="11" t="e">
        <f t="shared" si="11"/>
        <v>#REF!</v>
      </c>
      <c r="AF11" s="10" t="e">
        <f>#REF!</f>
        <v>#REF!</v>
      </c>
      <c r="AG11" s="11" t="e">
        <f t="shared" si="12"/>
        <v>#REF!</v>
      </c>
      <c r="AH11" s="10" t="e">
        <f>#REF!</f>
        <v>#REF!</v>
      </c>
      <c r="AI11" s="11" t="e">
        <f t="shared" si="13"/>
        <v>#REF!</v>
      </c>
      <c r="AJ11" s="10" t="e">
        <f>#REF!</f>
        <v>#REF!</v>
      </c>
      <c r="AK11" s="11" t="e">
        <f t="shared" si="14"/>
        <v>#REF!</v>
      </c>
      <c r="AL11" s="10" t="e">
        <f>#REF!</f>
        <v>#REF!</v>
      </c>
      <c r="AM11" s="11" t="e">
        <f t="shared" si="15"/>
        <v>#REF!</v>
      </c>
      <c r="AN11" s="10" t="e">
        <f>#REF!</f>
        <v>#REF!</v>
      </c>
      <c r="AO11" s="11" t="e">
        <f t="shared" si="16"/>
        <v>#REF!</v>
      </c>
      <c r="AP11" s="10" t="e">
        <f>#REF!</f>
        <v>#REF!</v>
      </c>
      <c r="AQ11" s="11" t="e">
        <f t="shared" si="17"/>
        <v>#REF!</v>
      </c>
      <c r="AR11" s="10" t="e">
        <f>#REF!</f>
        <v>#REF!</v>
      </c>
      <c r="AS11" s="11" t="e">
        <f t="shared" si="18"/>
        <v>#REF!</v>
      </c>
      <c r="AT11" s="10" t="e">
        <f>#REF!</f>
        <v>#REF!</v>
      </c>
      <c r="AU11" s="11" t="e">
        <f t="shared" si="19"/>
        <v>#REF!</v>
      </c>
      <c r="AV11" s="10" t="e">
        <f>#REF!</f>
        <v>#REF!</v>
      </c>
      <c r="AW11" s="11" t="e">
        <f t="shared" si="20"/>
        <v>#REF!</v>
      </c>
      <c r="AX11" s="10" t="e">
        <f>#REF!</f>
        <v>#REF!</v>
      </c>
      <c r="AY11" s="11" t="e">
        <f t="shared" si="21"/>
        <v>#REF!</v>
      </c>
      <c r="AZ11" s="10" t="e">
        <f>#REF!</f>
        <v>#REF!</v>
      </c>
      <c r="BA11" s="11" t="e">
        <f t="shared" si="22"/>
        <v>#REF!</v>
      </c>
      <c r="BB11" s="10" t="e">
        <f>#REF!</f>
        <v>#REF!</v>
      </c>
      <c r="BC11" s="11" t="e">
        <f t="shared" si="23"/>
        <v>#REF!</v>
      </c>
      <c r="BD11" s="10" t="e">
        <f>#REF!</f>
        <v>#REF!</v>
      </c>
      <c r="BE11" s="11" t="e">
        <f t="shared" si="24"/>
        <v>#REF!</v>
      </c>
      <c r="BF11" s="10" t="e">
        <f>#REF!</f>
        <v>#REF!</v>
      </c>
      <c r="BG11" s="11" t="e">
        <f t="shared" si="25"/>
        <v>#REF!</v>
      </c>
      <c r="BH11" s="10" t="e">
        <f>#REF!</f>
        <v>#REF!</v>
      </c>
      <c r="BI11" s="11" t="e">
        <f t="shared" si="26"/>
        <v>#REF!</v>
      </c>
      <c r="BJ11" s="10" t="e">
        <f>#REF!</f>
        <v>#REF!</v>
      </c>
      <c r="BK11" s="11" t="e">
        <f t="shared" si="27"/>
        <v>#REF!</v>
      </c>
      <c r="BL11" s="10" t="e">
        <f>#REF!</f>
        <v>#REF!</v>
      </c>
      <c r="BM11" s="11" t="e">
        <f t="shared" si="28"/>
        <v>#REF!</v>
      </c>
      <c r="BN11" s="10" t="e">
        <f>#REF!</f>
        <v>#REF!</v>
      </c>
      <c r="BO11" s="11" t="e">
        <f t="shared" si="29"/>
        <v>#REF!</v>
      </c>
      <c r="BP11" s="10" t="e">
        <f>#REF!</f>
        <v>#REF!</v>
      </c>
      <c r="BQ11" s="12" t="e">
        <f t="shared" si="30"/>
        <v>#REF!</v>
      </c>
      <c r="BR11" s="10" t="e">
        <f>#REF!</f>
        <v>#REF!</v>
      </c>
      <c r="BS11" s="12" t="e">
        <f t="shared" si="31"/>
        <v>#REF!</v>
      </c>
      <c r="BT11" s="13" t="e">
        <f t="shared" si="32"/>
        <v>#REF!</v>
      </c>
      <c r="BU11" s="14" t="e">
        <f t="shared" si="33"/>
        <v>#REF!</v>
      </c>
    </row>
    <row r="12" spans="1:73" ht="90.75" customHeight="1" x14ac:dyDescent="0.25">
      <c r="A12" s="57" t="s">
        <v>45</v>
      </c>
      <c r="B12" s="18" t="s">
        <v>46</v>
      </c>
      <c r="C12" s="7" t="s">
        <v>47</v>
      </c>
      <c r="D12" s="7" t="s">
        <v>312</v>
      </c>
      <c r="E12" s="7" t="s">
        <v>20</v>
      </c>
      <c r="F12" s="8">
        <v>85000</v>
      </c>
      <c r="G12" s="9" t="s">
        <v>448</v>
      </c>
      <c r="H12" s="10" t="e">
        <f>#REF!</f>
        <v>#REF!</v>
      </c>
      <c r="I12" s="11" t="e">
        <f t="shared" si="0"/>
        <v>#REF!</v>
      </c>
      <c r="J12" s="10" t="e">
        <f>#REF!</f>
        <v>#REF!</v>
      </c>
      <c r="K12" s="11" t="e">
        <f t="shared" si="1"/>
        <v>#REF!</v>
      </c>
      <c r="L12" s="10" t="e">
        <f>#REF!</f>
        <v>#REF!</v>
      </c>
      <c r="M12" s="11" t="e">
        <f t="shared" si="2"/>
        <v>#REF!</v>
      </c>
      <c r="N12" s="10" t="e">
        <f>#REF!</f>
        <v>#REF!</v>
      </c>
      <c r="O12" s="11" t="e">
        <f t="shared" si="3"/>
        <v>#REF!</v>
      </c>
      <c r="P12" s="10" t="e">
        <f>#REF!</f>
        <v>#REF!</v>
      </c>
      <c r="Q12" s="11" t="e">
        <f t="shared" si="4"/>
        <v>#REF!</v>
      </c>
      <c r="R12" s="10" t="e">
        <f>#REF!</f>
        <v>#REF!</v>
      </c>
      <c r="S12" s="11" t="e">
        <f t="shared" si="5"/>
        <v>#REF!</v>
      </c>
      <c r="T12" s="10" t="e">
        <f>#REF!</f>
        <v>#REF!</v>
      </c>
      <c r="U12" s="11" t="e">
        <f t="shared" si="6"/>
        <v>#REF!</v>
      </c>
      <c r="V12" s="10" t="e">
        <f>#REF!</f>
        <v>#REF!</v>
      </c>
      <c r="W12" s="11" t="e">
        <f t="shared" si="7"/>
        <v>#REF!</v>
      </c>
      <c r="X12" s="10" t="e">
        <f>#REF!</f>
        <v>#REF!</v>
      </c>
      <c r="Y12" s="11" t="e">
        <f t="shared" si="8"/>
        <v>#REF!</v>
      </c>
      <c r="Z12" s="10" t="e">
        <f>#REF!</f>
        <v>#REF!</v>
      </c>
      <c r="AA12" s="11" t="e">
        <f t="shared" si="9"/>
        <v>#REF!</v>
      </c>
      <c r="AB12" s="10" t="e">
        <f>#REF!</f>
        <v>#REF!</v>
      </c>
      <c r="AC12" s="11" t="e">
        <f t="shared" si="10"/>
        <v>#REF!</v>
      </c>
      <c r="AD12" s="10" t="e">
        <f>#REF!</f>
        <v>#REF!</v>
      </c>
      <c r="AE12" s="11" t="e">
        <f t="shared" si="11"/>
        <v>#REF!</v>
      </c>
      <c r="AF12" s="10" t="e">
        <f>#REF!</f>
        <v>#REF!</v>
      </c>
      <c r="AG12" s="11" t="e">
        <f t="shared" si="12"/>
        <v>#REF!</v>
      </c>
      <c r="AH12" s="10" t="e">
        <f>#REF!</f>
        <v>#REF!</v>
      </c>
      <c r="AI12" s="11" t="e">
        <f t="shared" si="13"/>
        <v>#REF!</v>
      </c>
      <c r="AJ12" s="10" t="e">
        <f>#REF!</f>
        <v>#REF!</v>
      </c>
      <c r="AK12" s="11" t="e">
        <f t="shared" si="14"/>
        <v>#REF!</v>
      </c>
      <c r="AL12" s="10" t="e">
        <f>#REF!</f>
        <v>#REF!</v>
      </c>
      <c r="AM12" s="11" t="e">
        <f t="shared" si="15"/>
        <v>#REF!</v>
      </c>
      <c r="AN12" s="10" t="e">
        <f>#REF!</f>
        <v>#REF!</v>
      </c>
      <c r="AO12" s="11" t="e">
        <f t="shared" si="16"/>
        <v>#REF!</v>
      </c>
      <c r="AP12" s="10" t="e">
        <f>#REF!</f>
        <v>#REF!</v>
      </c>
      <c r="AQ12" s="11" t="e">
        <f t="shared" si="17"/>
        <v>#REF!</v>
      </c>
      <c r="AR12" s="10" t="e">
        <f>#REF!</f>
        <v>#REF!</v>
      </c>
      <c r="AS12" s="11" t="e">
        <f t="shared" si="18"/>
        <v>#REF!</v>
      </c>
      <c r="AT12" s="10" t="e">
        <f>#REF!</f>
        <v>#REF!</v>
      </c>
      <c r="AU12" s="11" t="e">
        <f t="shared" si="19"/>
        <v>#REF!</v>
      </c>
      <c r="AV12" s="10" t="e">
        <f>#REF!</f>
        <v>#REF!</v>
      </c>
      <c r="AW12" s="11" t="e">
        <f t="shared" si="20"/>
        <v>#REF!</v>
      </c>
      <c r="AX12" s="10" t="e">
        <f>#REF!</f>
        <v>#REF!</v>
      </c>
      <c r="AY12" s="11" t="e">
        <f t="shared" si="21"/>
        <v>#REF!</v>
      </c>
      <c r="AZ12" s="10" t="e">
        <f>#REF!</f>
        <v>#REF!</v>
      </c>
      <c r="BA12" s="11" t="e">
        <f t="shared" si="22"/>
        <v>#REF!</v>
      </c>
      <c r="BB12" s="10" t="e">
        <f>#REF!</f>
        <v>#REF!</v>
      </c>
      <c r="BC12" s="11" t="e">
        <f t="shared" si="23"/>
        <v>#REF!</v>
      </c>
      <c r="BD12" s="10" t="e">
        <f>#REF!</f>
        <v>#REF!</v>
      </c>
      <c r="BE12" s="11" t="e">
        <f t="shared" si="24"/>
        <v>#REF!</v>
      </c>
      <c r="BF12" s="10" t="e">
        <f>#REF!</f>
        <v>#REF!</v>
      </c>
      <c r="BG12" s="11" t="e">
        <f t="shared" si="25"/>
        <v>#REF!</v>
      </c>
      <c r="BH12" s="10" t="e">
        <f>#REF!</f>
        <v>#REF!</v>
      </c>
      <c r="BI12" s="11" t="e">
        <f t="shared" si="26"/>
        <v>#REF!</v>
      </c>
      <c r="BJ12" s="10" t="e">
        <f>#REF!</f>
        <v>#REF!</v>
      </c>
      <c r="BK12" s="11" t="e">
        <f t="shared" si="27"/>
        <v>#REF!</v>
      </c>
      <c r="BL12" s="10" t="e">
        <f>#REF!</f>
        <v>#REF!</v>
      </c>
      <c r="BM12" s="11" t="e">
        <f t="shared" si="28"/>
        <v>#REF!</v>
      </c>
      <c r="BN12" s="10" t="e">
        <f>#REF!</f>
        <v>#REF!</v>
      </c>
      <c r="BO12" s="11" t="e">
        <f t="shared" si="29"/>
        <v>#REF!</v>
      </c>
      <c r="BP12" s="10" t="e">
        <f>#REF!</f>
        <v>#REF!</v>
      </c>
      <c r="BQ12" s="12" t="e">
        <f t="shared" si="30"/>
        <v>#REF!</v>
      </c>
      <c r="BR12" s="10" t="e">
        <f>#REF!</f>
        <v>#REF!</v>
      </c>
      <c r="BS12" s="12" t="e">
        <f t="shared" si="31"/>
        <v>#REF!</v>
      </c>
      <c r="BT12" s="13" t="e">
        <f t="shared" si="32"/>
        <v>#REF!</v>
      </c>
      <c r="BU12" s="14" t="e">
        <f t="shared" si="33"/>
        <v>#REF!</v>
      </c>
    </row>
    <row r="13" spans="1:73" ht="87" customHeight="1" x14ac:dyDescent="0.25">
      <c r="A13" s="51"/>
      <c r="B13" s="18" t="s">
        <v>49</v>
      </c>
      <c r="C13" s="7" t="s">
        <v>50</v>
      </c>
      <c r="D13" s="7" t="s">
        <v>313</v>
      </c>
      <c r="E13" s="7" t="s">
        <v>20</v>
      </c>
      <c r="F13" s="8">
        <v>90000</v>
      </c>
      <c r="G13" s="9" t="s">
        <v>448</v>
      </c>
      <c r="H13" s="10" t="e">
        <f>#REF!</f>
        <v>#REF!</v>
      </c>
      <c r="I13" s="11" t="e">
        <f t="shared" si="0"/>
        <v>#REF!</v>
      </c>
      <c r="J13" s="10" t="e">
        <f>#REF!</f>
        <v>#REF!</v>
      </c>
      <c r="K13" s="11" t="e">
        <f t="shared" si="1"/>
        <v>#REF!</v>
      </c>
      <c r="L13" s="10" t="e">
        <f>#REF!</f>
        <v>#REF!</v>
      </c>
      <c r="M13" s="11" t="e">
        <f t="shared" si="2"/>
        <v>#REF!</v>
      </c>
      <c r="N13" s="10" t="e">
        <f>#REF!</f>
        <v>#REF!</v>
      </c>
      <c r="O13" s="11" t="e">
        <f t="shared" si="3"/>
        <v>#REF!</v>
      </c>
      <c r="P13" s="10" t="e">
        <f>#REF!</f>
        <v>#REF!</v>
      </c>
      <c r="Q13" s="11" t="e">
        <f t="shared" si="4"/>
        <v>#REF!</v>
      </c>
      <c r="R13" s="10" t="e">
        <f>#REF!</f>
        <v>#REF!</v>
      </c>
      <c r="S13" s="11" t="e">
        <f t="shared" si="5"/>
        <v>#REF!</v>
      </c>
      <c r="T13" s="10" t="e">
        <f>#REF!</f>
        <v>#REF!</v>
      </c>
      <c r="U13" s="11" t="e">
        <f t="shared" si="6"/>
        <v>#REF!</v>
      </c>
      <c r="V13" s="10" t="e">
        <f>#REF!</f>
        <v>#REF!</v>
      </c>
      <c r="W13" s="11" t="e">
        <f t="shared" si="7"/>
        <v>#REF!</v>
      </c>
      <c r="X13" s="10" t="e">
        <f>#REF!</f>
        <v>#REF!</v>
      </c>
      <c r="Y13" s="11" t="e">
        <f t="shared" si="8"/>
        <v>#REF!</v>
      </c>
      <c r="Z13" s="10" t="e">
        <f>#REF!</f>
        <v>#REF!</v>
      </c>
      <c r="AA13" s="11" t="e">
        <f t="shared" si="9"/>
        <v>#REF!</v>
      </c>
      <c r="AB13" s="10" t="e">
        <f>#REF!</f>
        <v>#REF!</v>
      </c>
      <c r="AC13" s="11" t="e">
        <f t="shared" si="10"/>
        <v>#REF!</v>
      </c>
      <c r="AD13" s="10" t="e">
        <f>#REF!</f>
        <v>#REF!</v>
      </c>
      <c r="AE13" s="11" t="e">
        <f t="shared" si="11"/>
        <v>#REF!</v>
      </c>
      <c r="AF13" s="10" t="e">
        <f>#REF!</f>
        <v>#REF!</v>
      </c>
      <c r="AG13" s="11" t="e">
        <f t="shared" si="12"/>
        <v>#REF!</v>
      </c>
      <c r="AH13" s="10" t="e">
        <f>#REF!</f>
        <v>#REF!</v>
      </c>
      <c r="AI13" s="11" t="e">
        <f t="shared" si="13"/>
        <v>#REF!</v>
      </c>
      <c r="AJ13" s="10" t="e">
        <f>#REF!</f>
        <v>#REF!</v>
      </c>
      <c r="AK13" s="11" t="e">
        <f t="shared" si="14"/>
        <v>#REF!</v>
      </c>
      <c r="AL13" s="10" t="e">
        <f>#REF!</f>
        <v>#REF!</v>
      </c>
      <c r="AM13" s="11" t="e">
        <f t="shared" si="15"/>
        <v>#REF!</v>
      </c>
      <c r="AN13" s="10" t="e">
        <f>#REF!</f>
        <v>#REF!</v>
      </c>
      <c r="AO13" s="11" t="e">
        <f t="shared" si="16"/>
        <v>#REF!</v>
      </c>
      <c r="AP13" s="10" t="e">
        <f>#REF!</f>
        <v>#REF!</v>
      </c>
      <c r="AQ13" s="11" t="e">
        <f t="shared" si="17"/>
        <v>#REF!</v>
      </c>
      <c r="AR13" s="10" t="e">
        <f>#REF!</f>
        <v>#REF!</v>
      </c>
      <c r="AS13" s="11" t="e">
        <f t="shared" si="18"/>
        <v>#REF!</v>
      </c>
      <c r="AT13" s="10" t="e">
        <f>#REF!</f>
        <v>#REF!</v>
      </c>
      <c r="AU13" s="11" t="e">
        <f t="shared" si="19"/>
        <v>#REF!</v>
      </c>
      <c r="AV13" s="10" t="e">
        <f>#REF!</f>
        <v>#REF!</v>
      </c>
      <c r="AW13" s="11" t="e">
        <f t="shared" si="20"/>
        <v>#REF!</v>
      </c>
      <c r="AX13" s="10" t="e">
        <f>#REF!</f>
        <v>#REF!</v>
      </c>
      <c r="AY13" s="11" t="e">
        <f t="shared" si="21"/>
        <v>#REF!</v>
      </c>
      <c r="AZ13" s="10" t="e">
        <f>#REF!</f>
        <v>#REF!</v>
      </c>
      <c r="BA13" s="11" t="e">
        <f t="shared" si="22"/>
        <v>#REF!</v>
      </c>
      <c r="BB13" s="10" t="e">
        <f>#REF!</f>
        <v>#REF!</v>
      </c>
      <c r="BC13" s="11" t="e">
        <f t="shared" si="23"/>
        <v>#REF!</v>
      </c>
      <c r="BD13" s="10" t="e">
        <f>#REF!</f>
        <v>#REF!</v>
      </c>
      <c r="BE13" s="11" t="e">
        <f t="shared" si="24"/>
        <v>#REF!</v>
      </c>
      <c r="BF13" s="10" t="e">
        <f>#REF!</f>
        <v>#REF!</v>
      </c>
      <c r="BG13" s="11" t="e">
        <f t="shared" si="25"/>
        <v>#REF!</v>
      </c>
      <c r="BH13" s="10" t="e">
        <f>#REF!</f>
        <v>#REF!</v>
      </c>
      <c r="BI13" s="11" t="e">
        <f t="shared" si="26"/>
        <v>#REF!</v>
      </c>
      <c r="BJ13" s="10" t="e">
        <f>#REF!</f>
        <v>#REF!</v>
      </c>
      <c r="BK13" s="11" t="e">
        <f t="shared" si="27"/>
        <v>#REF!</v>
      </c>
      <c r="BL13" s="10" t="e">
        <f>#REF!</f>
        <v>#REF!</v>
      </c>
      <c r="BM13" s="11" t="e">
        <f t="shared" si="28"/>
        <v>#REF!</v>
      </c>
      <c r="BN13" s="10" t="e">
        <f>#REF!</f>
        <v>#REF!</v>
      </c>
      <c r="BO13" s="11" t="e">
        <f t="shared" si="29"/>
        <v>#REF!</v>
      </c>
      <c r="BP13" s="10" t="e">
        <f>#REF!</f>
        <v>#REF!</v>
      </c>
      <c r="BQ13" s="12" t="e">
        <f t="shared" si="30"/>
        <v>#REF!</v>
      </c>
      <c r="BR13" s="10" t="e">
        <f>#REF!</f>
        <v>#REF!</v>
      </c>
      <c r="BS13" s="12" t="e">
        <f t="shared" si="31"/>
        <v>#REF!</v>
      </c>
      <c r="BT13" s="13" t="e">
        <f t="shared" si="32"/>
        <v>#REF!</v>
      </c>
      <c r="BU13" s="14" t="e">
        <f t="shared" si="33"/>
        <v>#REF!</v>
      </c>
    </row>
    <row r="14" spans="1:73" ht="46.5" customHeight="1" x14ac:dyDescent="0.25">
      <c r="A14" s="58"/>
      <c r="B14" s="18" t="s">
        <v>52</v>
      </c>
      <c r="C14" s="7" t="s">
        <v>53</v>
      </c>
      <c r="D14" s="1" t="s">
        <v>54</v>
      </c>
      <c r="E14" s="1" t="s">
        <v>20</v>
      </c>
      <c r="F14" s="2">
        <v>180000</v>
      </c>
      <c r="G14" s="9" t="s">
        <v>448</v>
      </c>
      <c r="H14" s="10" t="e">
        <f>#REF!</f>
        <v>#REF!</v>
      </c>
      <c r="I14" s="11" t="e">
        <f t="shared" si="0"/>
        <v>#REF!</v>
      </c>
      <c r="J14" s="10" t="e">
        <f>#REF!</f>
        <v>#REF!</v>
      </c>
      <c r="K14" s="11" t="e">
        <f t="shared" si="1"/>
        <v>#REF!</v>
      </c>
      <c r="L14" s="10" t="e">
        <f>#REF!</f>
        <v>#REF!</v>
      </c>
      <c r="M14" s="11" t="e">
        <f t="shared" si="2"/>
        <v>#REF!</v>
      </c>
      <c r="N14" s="10" t="e">
        <f>#REF!</f>
        <v>#REF!</v>
      </c>
      <c r="O14" s="11" t="e">
        <f t="shared" si="3"/>
        <v>#REF!</v>
      </c>
      <c r="P14" s="10" t="e">
        <f>#REF!</f>
        <v>#REF!</v>
      </c>
      <c r="Q14" s="11" t="e">
        <f t="shared" si="4"/>
        <v>#REF!</v>
      </c>
      <c r="R14" s="10" t="e">
        <f>#REF!</f>
        <v>#REF!</v>
      </c>
      <c r="S14" s="11" t="e">
        <f t="shared" si="5"/>
        <v>#REF!</v>
      </c>
      <c r="T14" s="10" t="e">
        <f>#REF!</f>
        <v>#REF!</v>
      </c>
      <c r="U14" s="11" t="e">
        <f t="shared" si="6"/>
        <v>#REF!</v>
      </c>
      <c r="V14" s="10" t="e">
        <f>#REF!</f>
        <v>#REF!</v>
      </c>
      <c r="W14" s="11" t="e">
        <f t="shared" si="7"/>
        <v>#REF!</v>
      </c>
      <c r="X14" s="10" t="e">
        <f>#REF!</f>
        <v>#REF!</v>
      </c>
      <c r="Y14" s="11" t="e">
        <f t="shared" si="8"/>
        <v>#REF!</v>
      </c>
      <c r="Z14" s="10" t="e">
        <f>#REF!</f>
        <v>#REF!</v>
      </c>
      <c r="AA14" s="11" t="e">
        <f t="shared" si="9"/>
        <v>#REF!</v>
      </c>
      <c r="AB14" s="10" t="e">
        <f>#REF!</f>
        <v>#REF!</v>
      </c>
      <c r="AC14" s="11" t="e">
        <f t="shared" si="10"/>
        <v>#REF!</v>
      </c>
      <c r="AD14" s="10" t="e">
        <f>#REF!</f>
        <v>#REF!</v>
      </c>
      <c r="AE14" s="11" t="e">
        <f t="shared" si="11"/>
        <v>#REF!</v>
      </c>
      <c r="AF14" s="10" t="e">
        <f>#REF!</f>
        <v>#REF!</v>
      </c>
      <c r="AG14" s="11" t="e">
        <f t="shared" si="12"/>
        <v>#REF!</v>
      </c>
      <c r="AH14" s="10" t="e">
        <f>#REF!</f>
        <v>#REF!</v>
      </c>
      <c r="AI14" s="11" t="e">
        <f t="shared" si="13"/>
        <v>#REF!</v>
      </c>
      <c r="AJ14" s="10" t="e">
        <f>#REF!</f>
        <v>#REF!</v>
      </c>
      <c r="AK14" s="11" t="e">
        <f t="shared" si="14"/>
        <v>#REF!</v>
      </c>
      <c r="AL14" s="10" t="e">
        <f>#REF!</f>
        <v>#REF!</v>
      </c>
      <c r="AM14" s="11" t="e">
        <f t="shared" si="15"/>
        <v>#REF!</v>
      </c>
      <c r="AN14" s="10" t="e">
        <f>#REF!</f>
        <v>#REF!</v>
      </c>
      <c r="AO14" s="11" t="e">
        <f t="shared" si="16"/>
        <v>#REF!</v>
      </c>
      <c r="AP14" s="10" t="e">
        <f>#REF!</f>
        <v>#REF!</v>
      </c>
      <c r="AQ14" s="11" t="e">
        <f t="shared" si="17"/>
        <v>#REF!</v>
      </c>
      <c r="AR14" s="10" t="e">
        <f>#REF!</f>
        <v>#REF!</v>
      </c>
      <c r="AS14" s="11" t="e">
        <f t="shared" si="18"/>
        <v>#REF!</v>
      </c>
      <c r="AT14" s="10" t="e">
        <f>#REF!</f>
        <v>#REF!</v>
      </c>
      <c r="AU14" s="11" t="e">
        <f t="shared" si="19"/>
        <v>#REF!</v>
      </c>
      <c r="AV14" s="10" t="e">
        <f>#REF!</f>
        <v>#REF!</v>
      </c>
      <c r="AW14" s="11" t="e">
        <f t="shared" si="20"/>
        <v>#REF!</v>
      </c>
      <c r="AX14" s="10" t="e">
        <f>#REF!</f>
        <v>#REF!</v>
      </c>
      <c r="AY14" s="11" t="e">
        <f t="shared" si="21"/>
        <v>#REF!</v>
      </c>
      <c r="AZ14" s="10" t="e">
        <f>#REF!</f>
        <v>#REF!</v>
      </c>
      <c r="BA14" s="11" t="e">
        <f t="shared" si="22"/>
        <v>#REF!</v>
      </c>
      <c r="BB14" s="10" t="e">
        <f>#REF!</f>
        <v>#REF!</v>
      </c>
      <c r="BC14" s="11" t="e">
        <f t="shared" si="23"/>
        <v>#REF!</v>
      </c>
      <c r="BD14" s="10" t="e">
        <f>#REF!</f>
        <v>#REF!</v>
      </c>
      <c r="BE14" s="11" t="e">
        <f t="shared" si="24"/>
        <v>#REF!</v>
      </c>
      <c r="BF14" s="10" t="e">
        <f>#REF!</f>
        <v>#REF!</v>
      </c>
      <c r="BG14" s="11" t="e">
        <f t="shared" si="25"/>
        <v>#REF!</v>
      </c>
      <c r="BH14" s="10" t="e">
        <f>#REF!</f>
        <v>#REF!</v>
      </c>
      <c r="BI14" s="11" t="e">
        <f t="shared" si="26"/>
        <v>#REF!</v>
      </c>
      <c r="BJ14" s="10" t="e">
        <f>#REF!</f>
        <v>#REF!</v>
      </c>
      <c r="BK14" s="11" t="e">
        <f t="shared" si="27"/>
        <v>#REF!</v>
      </c>
      <c r="BL14" s="10" t="e">
        <f>#REF!</f>
        <v>#REF!</v>
      </c>
      <c r="BM14" s="11" t="e">
        <f t="shared" si="28"/>
        <v>#REF!</v>
      </c>
      <c r="BN14" s="10" t="e">
        <f>#REF!</f>
        <v>#REF!</v>
      </c>
      <c r="BO14" s="11" t="e">
        <f t="shared" si="29"/>
        <v>#REF!</v>
      </c>
      <c r="BP14" s="10" t="e">
        <f>#REF!</f>
        <v>#REF!</v>
      </c>
      <c r="BQ14" s="12" t="e">
        <f t="shared" si="30"/>
        <v>#REF!</v>
      </c>
      <c r="BR14" s="10" t="e">
        <f>#REF!</f>
        <v>#REF!</v>
      </c>
      <c r="BS14" s="12" t="e">
        <f t="shared" si="31"/>
        <v>#REF!</v>
      </c>
      <c r="BT14" s="13" t="e">
        <f t="shared" si="32"/>
        <v>#REF!</v>
      </c>
      <c r="BU14" s="14" t="e">
        <f t="shared" si="33"/>
        <v>#REF!</v>
      </c>
    </row>
    <row r="15" spans="1:73" ht="165.6" x14ac:dyDescent="0.25">
      <c r="A15" s="57" t="s">
        <v>55</v>
      </c>
      <c r="B15" s="18" t="s">
        <v>56</v>
      </c>
      <c r="C15" s="7" t="s">
        <v>57</v>
      </c>
      <c r="D15" s="7" t="s">
        <v>58</v>
      </c>
      <c r="E15" s="7" t="s">
        <v>20</v>
      </c>
      <c r="F15" s="8">
        <v>23000</v>
      </c>
      <c r="G15" s="9" t="s">
        <v>448</v>
      </c>
      <c r="H15" s="10" t="e">
        <f>#REF!</f>
        <v>#REF!</v>
      </c>
      <c r="I15" s="11" t="e">
        <f t="shared" si="0"/>
        <v>#REF!</v>
      </c>
      <c r="J15" s="10" t="e">
        <f>#REF!</f>
        <v>#REF!</v>
      </c>
      <c r="K15" s="11" t="e">
        <f t="shared" si="1"/>
        <v>#REF!</v>
      </c>
      <c r="L15" s="10" t="e">
        <f>#REF!</f>
        <v>#REF!</v>
      </c>
      <c r="M15" s="11" t="e">
        <f t="shared" si="2"/>
        <v>#REF!</v>
      </c>
      <c r="N15" s="10" t="e">
        <f>#REF!</f>
        <v>#REF!</v>
      </c>
      <c r="O15" s="11" t="e">
        <f t="shared" si="3"/>
        <v>#REF!</v>
      </c>
      <c r="P15" s="10" t="e">
        <f>#REF!</f>
        <v>#REF!</v>
      </c>
      <c r="Q15" s="11" t="e">
        <f t="shared" si="4"/>
        <v>#REF!</v>
      </c>
      <c r="R15" s="10" t="e">
        <f>#REF!</f>
        <v>#REF!</v>
      </c>
      <c r="S15" s="11" t="e">
        <f t="shared" si="5"/>
        <v>#REF!</v>
      </c>
      <c r="T15" s="10" t="e">
        <f>#REF!</f>
        <v>#REF!</v>
      </c>
      <c r="U15" s="11" t="e">
        <f t="shared" si="6"/>
        <v>#REF!</v>
      </c>
      <c r="V15" s="10" t="e">
        <f>#REF!</f>
        <v>#REF!</v>
      </c>
      <c r="W15" s="11" t="e">
        <f t="shared" si="7"/>
        <v>#REF!</v>
      </c>
      <c r="X15" s="10" t="e">
        <f>#REF!</f>
        <v>#REF!</v>
      </c>
      <c r="Y15" s="11" t="e">
        <f t="shared" si="8"/>
        <v>#REF!</v>
      </c>
      <c r="Z15" s="10" t="e">
        <f>#REF!</f>
        <v>#REF!</v>
      </c>
      <c r="AA15" s="11" t="e">
        <f t="shared" si="9"/>
        <v>#REF!</v>
      </c>
      <c r="AB15" s="10" t="e">
        <f>#REF!</f>
        <v>#REF!</v>
      </c>
      <c r="AC15" s="11" t="e">
        <f t="shared" si="10"/>
        <v>#REF!</v>
      </c>
      <c r="AD15" s="10" t="e">
        <f>#REF!</f>
        <v>#REF!</v>
      </c>
      <c r="AE15" s="11" t="e">
        <f t="shared" si="11"/>
        <v>#REF!</v>
      </c>
      <c r="AF15" s="10" t="e">
        <f>#REF!</f>
        <v>#REF!</v>
      </c>
      <c r="AG15" s="11" t="e">
        <f t="shared" si="12"/>
        <v>#REF!</v>
      </c>
      <c r="AH15" s="10" t="e">
        <f>#REF!</f>
        <v>#REF!</v>
      </c>
      <c r="AI15" s="11" t="e">
        <f t="shared" si="13"/>
        <v>#REF!</v>
      </c>
      <c r="AJ15" s="10" t="e">
        <f>#REF!</f>
        <v>#REF!</v>
      </c>
      <c r="AK15" s="11" t="e">
        <f t="shared" si="14"/>
        <v>#REF!</v>
      </c>
      <c r="AL15" s="10" t="e">
        <f>#REF!</f>
        <v>#REF!</v>
      </c>
      <c r="AM15" s="11" t="e">
        <f t="shared" si="15"/>
        <v>#REF!</v>
      </c>
      <c r="AN15" s="10" t="e">
        <f>#REF!</f>
        <v>#REF!</v>
      </c>
      <c r="AO15" s="11" t="e">
        <f t="shared" si="16"/>
        <v>#REF!</v>
      </c>
      <c r="AP15" s="10" t="e">
        <f>#REF!</f>
        <v>#REF!</v>
      </c>
      <c r="AQ15" s="11" t="e">
        <f t="shared" si="17"/>
        <v>#REF!</v>
      </c>
      <c r="AR15" s="10" t="e">
        <f>#REF!</f>
        <v>#REF!</v>
      </c>
      <c r="AS15" s="11" t="e">
        <f t="shared" si="18"/>
        <v>#REF!</v>
      </c>
      <c r="AT15" s="10" t="e">
        <f>#REF!</f>
        <v>#REF!</v>
      </c>
      <c r="AU15" s="11" t="e">
        <f t="shared" si="19"/>
        <v>#REF!</v>
      </c>
      <c r="AV15" s="10" t="e">
        <f>#REF!</f>
        <v>#REF!</v>
      </c>
      <c r="AW15" s="11" t="e">
        <f t="shared" si="20"/>
        <v>#REF!</v>
      </c>
      <c r="AX15" s="10" t="e">
        <f>#REF!</f>
        <v>#REF!</v>
      </c>
      <c r="AY15" s="11" t="e">
        <f t="shared" si="21"/>
        <v>#REF!</v>
      </c>
      <c r="AZ15" s="10" t="e">
        <f>#REF!</f>
        <v>#REF!</v>
      </c>
      <c r="BA15" s="11" t="e">
        <f t="shared" si="22"/>
        <v>#REF!</v>
      </c>
      <c r="BB15" s="10" t="e">
        <f>#REF!</f>
        <v>#REF!</v>
      </c>
      <c r="BC15" s="11" t="e">
        <f t="shared" si="23"/>
        <v>#REF!</v>
      </c>
      <c r="BD15" s="10" t="e">
        <f>#REF!</f>
        <v>#REF!</v>
      </c>
      <c r="BE15" s="11" t="e">
        <f t="shared" si="24"/>
        <v>#REF!</v>
      </c>
      <c r="BF15" s="10" t="e">
        <f>#REF!</f>
        <v>#REF!</v>
      </c>
      <c r="BG15" s="11" t="e">
        <f t="shared" si="25"/>
        <v>#REF!</v>
      </c>
      <c r="BH15" s="10" t="e">
        <f>#REF!</f>
        <v>#REF!</v>
      </c>
      <c r="BI15" s="11" t="e">
        <f t="shared" si="26"/>
        <v>#REF!</v>
      </c>
      <c r="BJ15" s="10" t="e">
        <f>#REF!</f>
        <v>#REF!</v>
      </c>
      <c r="BK15" s="11" t="e">
        <f t="shared" si="27"/>
        <v>#REF!</v>
      </c>
      <c r="BL15" s="10" t="e">
        <f>#REF!</f>
        <v>#REF!</v>
      </c>
      <c r="BM15" s="11" t="e">
        <f t="shared" si="28"/>
        <v>#REF!</v>
      </c>
      <c r="BN15" s="10" t="e">
        <f>#REF!</f>
        <v>#REF!</v>
      </c>
      <c r="BO15" s="11" t="e">
        <f t="shared" si="29"/>
        <v>#REF!</v>
      </c>
      <c r="BP15" s="10" t="e">
        <f>#REF!</f>
        <v>#REF!</v>
      </c>
      <c r="BQ15" s="12" t="e">
        <f t="shared" si="30"/>
        <v>#REF!</v>
      </c>
      <c r="BR15" s="10" t="e">
        <f>#REF!</f>
        <v>#REF!</v>
      </c>
      <c r="BS15" s="12" t="e">
        <f t="shared" si="31"/>
        <v>#REF!</v>
      </c>
      <c r="BT15" s="13" t="e">
        <f t="shared" si="32"/>
        <v>#REF!</v>
      </c>
      <c r="BU15" s="14" t="e">
        <f t="shared" si="33"/>
        <v>#REF!</v>
      </c>
    </row>
    <row r="16" spans="1:73" ht="165.6" x14ac:dyDescent="0.25">
      <c r="A16" s="51"/>
      <c r="B16" s="18" t="s">
        <v>59</v>
      </c>
      <c r="C16" s="7" t="s">
        <v>60</v>
      </c>
      <c r="D16" s="7" t="s">
        <v>58</v>
      </c>
      <c r="E16" s="7" t="s">
        <v>20</v>
      </c>
      <c r="F16" s="8">
        <v>27500</v>
      </c>
      <c r="G16" s="9" t="s">
        <v>448</v>
      </c>
      <c r="H16" s="10" t="e">
        <f>#REF!</f>
        <v>#REF!</v>
      </c>
      <c r="I16" s="11" t="e">
        <f t="shared" si="0"/>
        <v>#REF!</v>
      </c>
      <c r="J16" s="10" t="e">
        <f>#REF!</f>
        <v>#REF!</v>
      </c>
      <c r="K16" s="11" t="e">
        <f t="shared" si="1"/>
        <v>#REF!</v>
      </c>
      <c r="L16" s="10" t="e">
        <f>#REF!</f>
        <v>#REF!</v>
      </c>
      <c r="M16" s="11" t="e">
        <f t="shared" si="2"/>
        <v>#REF!</v>
      </c>
      <c r="N16" s="10" t="e">
        <f>#REF!</f>
        <v>#REF!</v>
      </c>
      <c r="O16" s="11" t="e">
        <f t="shared" si="3"/>
        <v>#REF!</v>
      </c>
      <c r="P16" s="10" t="e">
        <f>#REF!</f>
        <v>#REF!</v>
      </c>
      <c r="Q16" s="11" t="e">
        <f t="shared" si="4"/>
        <v>#REF!</v>
      </c>
      <c r="R16" s="10" t="e">
        <f>#REF!</f>
        <v>#REF!</v>
      </c>
      <c r="S16" s="11" t="e">
        <f t="shared" si="5"/>
        <v>#REF!</v>
      </c>
      <c r="T16" s="10" t="e">
        <f>#REF!</f>
        <v>#REF!</v>
      </c>
      <c r="U16" s="11" t="e">
        <f t="shared" si="6"/>
        <v>#REF!</v>
      </c>
      <c r="V16" s="10" t="e">
        <f>#REF!</f>
        <v>#REF!</v>
      </c>
      <c r="W16" s="11" t="e">
        <f t="shared" si="7"/>
        <v>#REF!</v>
      </c>
      <c r="X16" s="10" t="e">
        <f>#REF!</f>
        <v>#REF!</v>
      </c>
      <c r="Y16" s="11" t="e">
        <f t="shared" si="8"/>
        <v>#REF!</v>
      </c>
      <c r="Z16" s="10" t="e">
        <f>#REF!</f>
        <v>#REF!</v>
      </c>
      <c r="AA16" s="11" t="e">
        <f t="shared" si="9"/>
        <v>#REF!</v>
      </c>
      <c r="AB16" s="10" t="e">
        <f>#REF!</f>
        <v>#REF!</v>
      </c>
      <c r="AC16" s="11" t="e">
        <f t="shared" si="10"/>
        <v>#REF!</v>
      </c>
      <c r="AD16" s="10" t="e">
        <f>#REF!</f>
        <v>#REF!</v>
      </c>
      <c r="AE16" s="11" t="e">
        <f t="shared" si="11"/>
        <v>#REF!</v>
      </c>
      <c r="AF16" s="10" t="e">
        <f>#REF!</f>
        <v>#REF!</v>
      </c>
      <c r="AG16" s="11" t="e">
        <f t="shared" si="12"/>
        <v>#REF!</v>
      </c>
      <c r="AH16" s="10" t="e">
        <f>#REF!</f>
        <v>#REF!</v>
      </c>
      <c r="AI16" s="11" t="e">
        <f t="shared" si="13"/>
        <v>#REF!</v>
      </c>
      <c r="AJ16" s="10" t="e">
        <f>#REF!</f>
        <v>#REF!</v>
      </c>
      <c r="AK16" s="11" t="e">
        <f t="shared" si="14"/>
        <v>#REF!</v>
      </c>
      <c r="AL16" s="10" t="e">
        <f>#REF!</f>
        <v>#REF!</v>
      </c>
      <c r="AM16" s="11" t="e">
        <f t="shared" si="15"/>
        <v>#REF!</v>
      </c>
      <c r="AN16" s="10" t="e">
        <f>#REF!</f>
        <v>#REF!</v>
      </c>
      <c r="AO16" s="11" t="e">
        <f t="shared" si="16"/>
        <v>#REF!</v>
      </c>
      <c r="AP16" s="10" t="e">
        <f>#REF!</f>
        <v>#REF!</v>
      </c>
      <c r="AQ16" s="11" t="e">
        <f t="shared" si="17"/>
        <v>#REF!</v>
      </c>
      <c r="AR16" s="10" t="e">
        <f>#REF!</f>
        <v>#REF!</v>
      </c>
      <c r="AS16" s="11" t="e">
        <f t="shared" si="18"/>
        <v>#REF!</v>
      </c>
      <c r="AT16" s="10" t="e">
        <f>#REF!</f>
        <v>#REF!</v>
      </c>
      <c r="AU16" s="11" t="e">
        <f t="shared" si="19"/>
        <v>#REF!</v>
      </c>
      <c r="AV16" s="10" t="e">
        <f>#REF!</f>
        <v>#REF!</v>
      </c>
      <c r="AW16" s="11" t="e">
        <f t="shared" si="20"/>
        <v>#REF!</v>
      </c>
      <c r="AX16" s="10" t="e">
        <f>#REF!</f>
        <v>#REF!</v>
      </c>
      <c r="AY16" s="11" t="e">
        <f t="shared" si="21"/>
        <v>#REF!</v>
      </c>
      <c r="AZ16" s="10" t="e">
        <f>#REF!</f>
        <v>#REF!</v>
      </c>
      <c r="BA16" s="11" t="e">
        <f t="shared" si="22"/>
        <v>#REF!</v>
      </c>
      <c r="BB16" s="10" t="e">
        <f>#REF!</f>
        <v>#REF!</v>
      </c>
      <c r="BC16" s="11" t="e">
        <f t="shared" si="23"/>
        <v>#REF!</v>
      </c>
      <c r="BD16" s="10" t="e">
        <f>#REF!</f>
        <v>#REF!</v>
      </c>
      <c r="BE16" s="11" t="e">
        <f t="shared" si="24"/>
        <v>#REF!</v>
      </c>
      <c r="BF16" s="10" t="e">
        <f>#REF!</f>
        <v>#REF!</v>
      </c>
      <c r="BG16" s="11" t="e">
        <f t="shared" si="25"/>
        <v>#REF!</v>
      </c>
      <c r="BH16" s="10" t="e">
        <f>#REF!</f>
        <v>#REF!</v>
      </c>
      <c r="BI16" s="11" t="e">
        <f t="shared" si="26"/>
        <v>#REF!</v>
      </c>
      <c r="BJ16" s="10" t="e">
        <f>#REF!</f>
        <v>#REF!</v>
      </c>
      <c r="BK16" s="11" t="e">
        <f t="shared" si="27"/>
        <v>#REF!</v>
      </c>
      <c r="BL16" s="10" t="e">
        <f>#REF!</f>
        <v>#REF!</v>
      </c>
      <c r="BM16" s="11" t="e">
        <f t="shared" si="28"/>
        <v>#REF!</v>
      </c>
      <c r="BN16" s="10" t="e">
        <f>#REF!</f>
        <v>#REF!</v>
      </c>
      <c r="BO16" s="11" t="e">
        <f t="shared" si="29"/>
        <v>#REF!</v>
      </c>
      <c r="BP16" s="10" t="e">
        <f>#REF!</f>
        <v>#REF!</v>
      </c>
      <c r="BQ16" s="12" t="e">
        <f t="shared" si="30"/>
        <v>#REF!</v>
      </c>
      <c r="BR16" s="10" t="e">
        <f>#REF!</f>
        <v>#REF!</v>
      </c>
      <c r="BS16" s="12" t="e">
        <f t="shared" si="31"/>
        <v>#REF!</v>
      </c>
      <c r="BT16" s="13" t="e">
        <f t="shared" si="32"/>
        <v>#REF!</v>
      </c>
      <c r="BU16" s="14" t="e">
        <f t="shared" si="33"/>
        <v>#REF!</v>
      </c>
    </row>
    <row r="17" spans="1:73" ht="165.6" x14ac:dyDescent="0.25">
      <c r="A17" s="51"/>
      <c r="B17" s="18" t="s">
        <v>61</v>
      </c>
      <c r="C17" s="7" t="s">
        <v>62</v>
      </c>
      <c r="D17" s="7" t="s">
        <v>58</v>
      </c>
      <c r="E17" s="7" t="s">
        <v>20</v>
      </c>
      <c r="F17" s="8">
        <v>18000</v>
      </c>
      <c r="G17" s="9" t="s">
        <v>448</v>
      </c>
      <c r="H17" s="10" t="e">
        <f>#REF!</f>
        <v>#REF!</v>
      </c>
      <c r="I17" s="11" t="e">
        <f t="shared" si="0"/>
        <v>#REF!</v>
      </c>
      <c r="J17" s="10" t="e">
        <f>#REF!</f>
        <v>#REF!</v>
      </c>
      <c r="K17" s="11" t="e">
        <f t="shared" si="1"/>
        <v>#REF!</v>
      </c>
      <c r="L17" s="10" t="e">
        <f>#REF!</f>
        <v>#REF!</v>
      </c>
      <c r="M17" s="11" t="e">
        <f t="shared" si="2"/>
        <v>#REF!</v>
      </c>
      <c r="N17" s="10" t="e">
        <f>#REF!</f>
        <v>#REF!</v>
      </c>
      <c r="O17" s="11" t="e">
        <f t="shared" si="3"/>
        <v>#REF!</v>
      </c>
      <c r="P17" s="10" t="e">
        <f>#REF!</f>
        <v>#REF!</v>
      </c>
      <c r="Q17" s="11" t="e">
        <f t="shared" si="4"/>
        <v>#REF!</v>
      </c>
      <c r="R17" s="10" t="e">
        <f>#REF!</f>
        <v>#REF!</v>
      </c>
      <c r="S17" s="11" t="e">
        <f t="shared" si="5"/>
        <v>#REF!</v>
      </c>
      <c r="T17" s="10" t="e">
        <f>#REF!</f>
        <v>#REF!</v>
      </c>
      <c r="U17" s="11" t="e">
        <f t="shared" si="6"/>
        <v>#REF!</v>
      </c>
      <c r="V17" s="10" t="e">
        <f>#REF!</f>
        <v>#REF!</v>
      </c>
      <c r="W17" s="11" t="e">
        <f t="shared" si="7"/>
        <v>#REF!</v>
      </c>
      <c r="X17" s="10" t="e">
        <f>#REF!</f>
        <v>#REF!</v>
      </c>
      <c r="Y17" s="11" t="e">
        <f t="shared" si="8"/>
        <v>#REF!</v>
      </c>
      <c r="Z17" s="10" t="e">
        <f>#REF!</f>
        <v>#REF!</v>
      </c>
      <c r="AA17" s="11" t="e">
        <f t="shared" si="9"/>
        <v>#REF!</v>
      </c>
      <c r="AB17" s="10" t="e">
        <f>#REF!</f>
        <v>#REF!</v>
      </c>
      <c r="AC17" s="11" t="e">
        <f t="shared" si="10"/>
        <v>#REF!</v>
      </c>
      <c r="AD17" s="10" t="e">
        <f>#REF!</f>
        <v>#REF!</v>
      </c>
      <c r="AE17" s="11" t="e">
        <f t="shared" si="11"/>
        <v>#REF!</v>
      </c>
      <c r="AF17" s="10" t="e">
        <f>#REF!</f>
        <v>#REF!</v>
      </c>
      <c r="AG17" s="11" t="e">
        <f t="shared" si="12"/>
        <v>#REF!</v>
      </c>
      <c r="AH17" s="10" t="e">
        <f>#REF!</f>
        <v>#REF!</v>
      </c>
      <c r="AI17" s="11" t="e">
        <f t="shared" si="13"/>
        <v>#REF!</v>
      </c>
      <c r="AJ17" s="10" t="e">
        <f>#REF!</f>
        <v>#REF!</v>
      </c>
      <c r="AK17" s="11" t="e">
        <f t="shared" si="14"/>
        <v>#REF!</v>
      </c>
      <c r="AL17" s="10" t="e">
        <f>#REF!</f>
        <v>#REF!</v>
      </c>
      <c r="AM17" s="11" t="e">
        <f t="shared" si="15"/>
        <v>#REF!</v>
      </c>
      <c r="AN17" s="10" t="e">
        <f>#REF!</f>
        <v>#REF!</v>
      </c>
      <c r="AO17" s="11" t="e">
        <f t="shared" si="16"/>
        <v>#REF!</v>
      </c>
      <c r="AP17" s="10" t="e">
        <f>#REF!</f>
        <v>#REF!</v>
      </c>
      <c r="AQ17" s="11" t="e">
        <f t="shared" si="17"/>
        <v>#REF!</v>
      </c>
      <c r="AR17" s="10" t="e">
        <f>#REF!</f>
        <v>#REF!</v>
      </c>
      <c r="AS17" s="11" t="e">
        <f t="shared" si="18"/>
        <v>#REF!</v>
      </c>
      <c r="AT17" s="10" t="e">
        <f>#REF!</f>
        <v>#REF!</v>
      </c>
      <c r="AU17" s="11" t="e">
        <f t="shared" si="19"/>
        <v>#REF!</v>
      </c>
      <c r="AV17" s="10" t="e">
        <f>#REF!</f>
        <v>#REF!</v>
      </c>
      <c r="AW17" s="11" t="e">
        <f t="shared" si="20"/>
        <v>#REF!</v>
      </c>
      <c r="AX17" s="10" t="e">
        <f>#REF!</f>
        <v>#REF!</v>
      </c>
      <c r="AY17" s="11" t="e">
        <f t="shared" si="21"/>
        <v>#REF!</v>
      </c>
      <c r="AZ17" s="10" t="e">
        <f>#REF!</f>
        <v>#REF!</v>
      </c>
      <c r="BA17" s="11" t="e">
        <f t="shared" si="22"/>
        <v>#REF!</v>
      </c>
      <c r="BB17" s="10" t="e">
        <f>#REF!</f>
        <v>#REF!</v>
      </c>
      <c r="BC17" s="11" t="e">
        <f t="shared" si="23"/>
        <v>#REF!</v>
      </c>
      <c r="BD17" s="10" t="e">
        <f>#REF!</f>
        <v>#REF!</v>
      </c>
      <c r="BE17" s="11" t="e">
        <f t="shared" si="24"/>
        <v>#REF!</v>
      </c>
      <c r="BF17" s="10" t="e">
        <f>#REF!</f>
        <v>#REF!</v>
      </c>
      <c r="BG17" s="11" t="e">
        <f t="shared" si="25"/>
        <v>#REF!</v>
      </c>
      <c r="BH17" s="10" t="e">
        <f>#REF!</f>
        <v>#REF!</v>
      </c>
      <c r="BI17" s="11" t="e">
        <f t="shared" si="26"/>
        <v>#REF!</v>
      </c>
      <c r="BJ17" s="10" t="e">
        <f>#REF!</f>
        <v>#REF!</v>
      </c>
      <c r="BK17" s="11" t="e">
        <f t="shared" si="27"/>
        <v>#REF!</v>
      </c>
      <c r="BL17" s="10" t="e">
        <f>#REF!</f>
        <v>#REF!</v>
      </c>
      <c r="BM17" s="11" t="e">
        <f t="shared" si="28"/>
        <v>#REF!</v>
      </c>
      <c r="BN17" s="10" t="e">
        <f>#REF!</f>
        <v>#REF!</v>
      </c>
      <c r="BO17" s="11" t="e">
        <f t="shared" si="29"/>
        <v>#REF!</v>
      </c>
      <c r="BP17" s="10" t="e">
        <f>#REF!</f>
        <v>#REF!</v>
      </c>
      <c r="BQ17" s="12" t="e">
        <f t="shared" si="30"/>
        <v>#REF!</v>
      </c>
      <c r="BR17" s="10" t="e">
        <f>#REF!</f>
        <v>#REF!</v>
      </c>
      <c r="BS17" s="12" t="e">
        <f t="shared" si="31"/>
        <v>#REF!</v>
      </c>
      <c r="BT17" s="13" t="e">
        <f t="shared" si="32"/>
        <v>#REF!</v>
      </c>
      <c r="BU17" s="14" t="e">
        <f t="shared" si="33"/>
        <v>#REF!</v>
      </c>
    </row>
    <row r="18" spans="1:73" ht="165.6" x14ac:dyDescent="0.25">
      <c r="A18" s="51"/>
      <c r="B18" s="18" t="s">
        <v>63</v>
      </c>
      <c r="C18" s="7" t="s">
        <v>64</v>
      </c>
      <c r="D18" s="7" t="s">
        <v>58</v>
      </c>
      <c r="E18" s="7" t="s">
        <v>20</v>
      </c>
      <c r="F18" s="8">
        <v>22000</v>
      </c>
      <c r="G18" s="9" t="s">
        <v>448</v>
      </c>
      <c r="H18" s="10" t="e">
        <f>#REF!</f>
        <v>#REF!</v>
      </c>
      <c r="I18" s="11" t="e">
        <f t="shared" si="0"/>
        <v>#REF!</v>
      </c>
      <c r="J18" s="10" t="e">
        <f>#REF!</f>
        <v>#REF!</v>
      </c>
      <c r="K18" s="11" t="e">
        <f t="shared" si="1"/>
        <v>#REF!</v>
      </c>
      <c r="L18" s="10" t="e">
        <f>#REF!</f>
        <v>#REF!</v>
      </c>
      <c r="M18" s="11" t="e">
        <f t="shared" si="2"/>
        <v>#REF!</v>
      </c>
      <c r="N18" s="10" t="e">
        <f>#REF!</f>
        <v>#REF!</v>
      </c>
      <c r="O18" s="11" t="e">
        <f t="shared" si="3"/>
        <v>#REF!</v>
      </c>
      <c r="P18" s="10" t="e">
        <f>#REF!</f>
        <v>#REF!</v>
      </c>
      <c r="Q18" s="11" t="e">
        <f t="shared" si="4"/>
        <v>#REF!</v>
      </c>
      <c r="R18" s="10" t="e">
        <f>#REF!</f>
        <v>#REF!</v>
      </c>
      <c r="S18" s="11" t="e">
        <f t="shared" si="5"/>
        <v>#REF!</v>
      </c>
      <c r="T18" s="10" t="e">
        <f>#REF!</f>
        <v>#REF!</v>
      </c>
      <c r="U18" s="11" t="e">
        <f t="shared" si="6"/>
        <v>#REF!</v>
      </c>
      <c r="V18" s="10" t="e">
        <f>#REF!</f>
        <v>#REF!</v>
      </c>
      <c r="W18" s="11" t="e">
        <f t="shared" si="7"/>
        <v>#REF!</v>
      </c>
      <c r="X18" s="10" t="e">
        <f>#REF!</f>
        <v>#REF!</v>
      </c>
      <c r="Y18" s="11" t="e">
        <f t="shared" si="8"/>
        <v>#REF!</v>
      </c>
      <c r="Z18" s="10" t="e">
        <f>#REF!</f>
        <v>#REF!</v>
      </c>
      <c r="AA18" s="11" t="e">
        <f t="shared" si="9"/>
        <v>#REF!</v>
      </c>
      <c r="AB18" s="10" t="e">
        <f>#REF!</f>
        <v>#REF!</v>
      </c>
      <c r="AC18" s="11" t="e">
        <f t="shared" si="10"/>
        <v>#REF!</v>
      </c>
      <c r="AD18" s="10" t="e">
        <f>#REF!</f>
        <v>#REF!</v>
      </c>
      <c r="AE18" s="11" t="e">
        <f t="shared" si="11"/>
        <v>#REF!</v>
      </c>
      <c r="AF18" s="10" t="e">
        <f>#REF!</f>
        <v>#REF!</v>
      </c>
      <c r="AG18" s="11" t="e">
        <f t="shared" si="12"/>
        <v>#REF!</v>
      </c>
      <c r="AH18" s="10" t="e">
        <f>#REF!</f>
        <v>#REF!</v>
      </c>
      <c r="AI18" s="11" t="e">
        <f t="shared" si="13"/>
        <v>#REF!</v>
      </c>
      <c r="AJ18" s="10" t="e">
        <f>#REF!</f>
        <v>#REF!</v>
      </c>
      <c r="AK18" s="11" t="e">
        <f t="shared" si="14"/>
        <v>#REF!</v>
      </c>
      <c r="AL18" s="10" t="e">
        <f>#REF!</f>
        <v>#REF!</v>
      </c>
      <c r="AM18" s="11" t="e">
        <f t="shared" si="15"/>
        <v>#REF!</v>
      </c>
      <c r="AN18" s="10" t="e">
        <f>#REF!</f>
        <v>#REF!</v>
      </c>
      <c r="AO18" s="11" t="e">
        <f t="shared" si="16"/>
        <v>#REF!</v>
      </c>
      <c r="AP18" s="10" t="e">
        <f>#REF!</f>
        <v>#REF!</v>
      </c>
      <c r="AQ18" s="11" t="e">
        <f t="shared" si="17"/>
        <v>#REF!</v>
      </c>
      <c r="AR18" s="10" t="e">
        <f>#REF!</f>
        <v>#REF!</v>
      </c>
      <c r="AS18" s="11" t="e">
        <f t="shared" si="18"/>
        <v>#REF!</v>
      </c>
      <c r="AT18" s="10" t="e">
        <f>#REF!</f>
        <v>#REF!</v>
      </c>
      <c r="AU18" s="11" t="e">
        <f t="shared" si="19"/>
        <v>#REF!</v>
      </c>
      <c r="AV18" s="10" t="e">
        <f>#REF!</f>
        <v>#REF!</v>
      </c>
      <c r="AW18" s="11" t="e">
        <f t="shared" si="20"/>
        <v>#REF!</v>
      </c>
      <c r="AX18" s="10" t="e">
        <f>#REF!</f>
        <v>#REF!</v>
      </c>
      <c r="AY18" s="11" t="e">
        <f t="shared" si="21"/>
        <v>#REF!</v>
      </c>
      <c r="AZ18" s="10" t="e">
        <f>#REF!</f>
        <v>#REF!</v>
      </c>
      <c r="BA18" s="11" t="e">
        <f t="shared" si="22"/>
        <v>#REF!</v>
      </c>
      <c r="BB18" s="10" t="e">
        <f>#REF!</f>
        <v>#REF!</v>
      </c>
      <c r="BC18" s="11" t="e">
        <f t="shared" si="23"/>
        <v>#REF!</v>
      </c>
      <c r="BD18" s="10" t="e">
        <f>#REF!</f>
        <v>#REF!</v>
      </c>
      <c r="BE18" s="11" t="e">
        <f t="shared" si="24"/>
        <v>#REF!</v>
      </c>
      <c r="BF18" s="10" t="e">
        <f>#REF!</f>
        <v>#REF!</v>
      </c>
      <c r="BG18" s="11" t="e">
        <f t="shared" si="25"/>
        <v>#REF!</v>
      </c>
      <c r="BH18" s="10" t="e">
        <f>#REF!</f>
        <v>#REF!</v>
      </c>
      <c r="BI18" s="11" t="e">
        <f t="shared" si="26"/>
        <v>#REF!</v>
      </c>
      <c r="BJ18" s="10" t="e">
        <f>#REF!</f>
        <v>#REF!</v>
      </c>
      <c r="BK18" s="11" t="e">
        <f t="shared" si="27"/>
        <v>#REF!</v>
      </c>
      <c r="BL18" s="10" t="e">
        <f>#REF!</f>
        <v>#REF!</v>
      </c>
      <c r="BM18" s="11" t="e">
        <f t="shared" si="28"/>
        <v>#REF!</v>
      </c>
      <c r="BN18" s="10" t="e">
        <f>#REF!</f>
        <v>#REF!</v>
      </c>
      <c r="BO18" s="11" t="e">
        <f t="shared" si="29"/>
        <v>#REF!</v>
      </c>
      <c r="BP18" s="10" t="e">
        <f>#REF!</f>
        <v>#REF!</v>
      </c>
      <c r="BQ18" s="12" t="e">
        <f t="shared" si="30"/>
        <v>#REF!</v>
      </c>
      <c r="BR18" s="10" t="e">
        <f>#REF!</f>
        <v>#REF!</v>
      </c>
      <c r="BS18" s="12" t="e">
        <f t="shared" si="31"/>
        <v>#REF!</v>
      </c>
      <c r="BT18" s="13" t="e">
        <f t="shared" si="32"/>
        <v>#REF!</v>
      </c>
      <c r="BU18" s="14" t="e">
        <f t="shared" si="33"/>
        <v>#REF!</v>
      </c>
    </row>
    <row r="19" spans="1:73" ht="165.6" x14ac:dyDescent="0.25">
      <c r="A19" s="51"/>
      <c r="B19" s="18" t="s">
        <v>65</v>
      </c>
      <c r="C19" s="7" t="s">
        <v>66</v>
      </c>
      <c r="D19" s="7" t="s">
        <v>58</v>
      </c>
      <c r="E19" s="7" t="s">
        <v>20</v>
      </c>
      <c r="F19" s="8">
        <v>27500</v>
      </c>
      <c r="G19" s="9" t="s">
        <v>448</v>
      </c>
      <c r="H19" s="10" t="e">
        <f>#REF!</f>
        <v>#REF!</v>
      </c>
      <c r="I19" s="11" t="e">
        <f t="shared" si="0"/>
        <v>#REF!</v>
      </c>
      <c r="J19" s="10" t="e">
        <f>#REF!</f>
        <v>#REF!</v>
      </c>
      <c r="K19" s="11" t="e">
        <f t="shared" si="1"/>
        <v>#REF!</v>
      </c>
      <c r="L19" s="10" t="e">
        <f>#REF!</f>
        <v>#REF!</v>
      </c>
      <c r="M19" s="11" t="e">
        <f t="shared" si="2"/>
        <v>#REF!</v>
      </c>
      <c r="N19" s="10" t="e">
        <f>#REF!</f>
        <v>#REF!</v>
      </c>
      <c r="O19" s="11" t="e">
        <f t="shared" si="3"/>
        <v>#REF!</v>
      </c>
      <c r="P19" s="10" t="e">
        <f>#REF!</f>
        <v>#REF!</v>
      </c>
      <c r="Q19" s="11" t="e">
        <f t="shared" si="4"/>
        <v>#REF!</v>
      </c>
      <c r="R19" s="10" t="e">
        <f>#REF!</f>
        <v>#REF!</v>
      </c>
      <c r="S19" s="11" t="e">
        <f t="shared" si="5"/>
        <v>#REF!</v>
      </c>
      <c r="T19" s="10" t="e">
        <f>#REF!</f>
        <v>#REF!</v>
      </c>
      <c r="U19" s="11" t="e">
        <f t="shared" si="6"/>
        <v>#REF!</v>
      </c>
      <c r="V19" s="10" t="e">
        <f>#REF!</f>
        <v>#REF!</v>
      </c>
      <c r="W19" s="11" t="e">
        <f t="shared" si="7"/>
        <v>#REF!</v>
      </c>
      <c r="X19" s="10" t="e">
        <f>#REF!</f>
        <v>#REF!</v>
      </c>
      <c r="Y19" s="11" t="e">
        <f t="shared" si="8"/>
        <v>#REF!</v>
      </c>
      <c r="Z19" s="10" t="e">
        <f>#REF!</f>
        <v>#REF!</v>
      </c>
      <c r="AA19" s="11" t="e">
        <f t="shared" si="9"/>
        <v>#REF!</v>
      </c>
      <c r="AB19" s="10" t="e">
        <f>#REF!</f>
        <v>#REF!</v>
      </c>
      <c r="AC19" s="11" t="e">
        <f t="shared" si="10"/>
        <v>#REF!</v>
      </c>
      <c r="AD19" s="10" t="e">
        <f>#REF!</f>
        <v>#REF!</v>
      </c>
      <c r="AE19" s="11" t="e">
        <f t="shared" si="11"/>
        <v>#REF!</v>
      </c>
      <c r="AF19" s="10" t="e">
        <f>#REF!</f>
        <v>#REF!</v>
      </c>
      <c r="AG19" s="11" t="e">
        <f t="shared" si="12"/>
        <v>#REF!</v>
      </c>
      <c r="AH19" s="10" t="e">
        <f>#REF!</f>
        <v>#REF!</v>
      </c>
      <c r="AI19" s="11" t="e">
        <f t="shared" si="13"/>
        <v>#REF!</v>
      </c>
      <c r="AJ19" s="10" t="e">
        <f>#REF!</f>
        <v>#REF!</v>
      </c>
      <c r="AK19" s="11" t="e">
        <f t="shared" si="14"/>
        <v>#REF!</v>
      </c>
      <c r="AL19" s="10" t="e">
        <f>#REF!</f>
        <v>#REF!</v>
      </c>
      <c r="AM19" s="11" t="e">
        <f t="shared" si="15"/>
        <v>#REF!</v>
      </c>
      <c r="AN19" s="10" t="e">
        <f>#REF!</f>
        <v>#REF!</v>
      </c>
      <c r="AO19" s="11" t="e">
        <f t="shared" si="16"/>
        <v>#REF!</v>
      </c>
      <c r="AP19" s="10" t="e">
        <f>#REF!</f>
        <v>#REF!</v>
      </c>
      <c r="AQ19" s="11" t="e">
        <f t="shared" si="17"/>
        <v>#REF!</v>
      </c>
      <c r="AR19" s="10" t="e">
        <f>#REF!</f>
        <v>#REF!</v>
      </c>
      <c r="AS19" s="11" t="e">
        <f t="shared" si="18"/>
        <v>#REF!</v>
      </c>
      <c r="AT19" s="10" t="e">
        <f>#REF!</f>
        <v>#REF!</v>
      </c>
      <c r="AU19" s="11" t="e">
        <f t="shared" si="19"/>
        <v>#REF!</v>
      </c>
      <c r="AV19" s="10" t="e">
        <f>#REF!</f>
        <v>#REF!</v>
      </c>
      <c r="AW19" s="11" t="e">
        <f t="shared" si="20"/>
        <v>#REF!</v>
      </c>
      <c r="AX19" s="10" t="e">
        <f>#REF!</f>
        <v>#REF!</v>
      </c>
      <c r="AY19" s="11" t="e">
        <f t="shared" si="21"/>
        <v>#REF!</v>
      </c>
      <c r="AZ19" s="10" t="e">
        <f>#REF!</f>
        <v>#REF!</v>
      </c>
      <c r="BA19" s="11" t="e">
        <f t="shared" si="22"/>
        <v>#REF!</v>
      </c>
      <c r="BB19" s="10" t="e">
        <f>#REF!</f>
        <v>#REF!</v>
      </c>
      <c r="BC19" s="11" t="e">
        <f t="shared" si="23"/>
        <v>#REF!</v>
      </c>
      <c r="BD19" s="10" t="e">
        <f>#REF!</f>
        <v>#REF!</v>
      </c>
      <c r="BE19" s="11" t="e">
        <f t="shared" si="24"/>
        <v>#REF!</v>
      </c>
      <c r="BF19" s="10" t="e">
        <f>#REF!</f>
        <v>#REF!</v>
      </c>
      <c r="BG19" s="11" t="e">
        <f t="shared" si="25"/>
        <v>#REF!</v>
      </c>
      <c r="BH19" s="10" t="e">
        <f>#REF!</f>
        <v>#REF!</v>
      </c>
      <c r="BI19" s="11" t="e">
        <f t="shared" si="26"/>
        <v>#REF!</v>
      </c>
      <c r="BJ19" s="10" t="e">
        <f>#REF!</f>
        <v>#REF!</v>
      </c>
      <c r="BK19" s="11" t="e">
        <f t="shared" si="27"/>
        <v>#REF!</v>
      </c>
      <c r="BL19" s="10" t="e">
        <f>#REF!</f>
        <v>#REF!</v>
      </c>
      <c r="BM19" s="11" t="e">
        <f t="shared" si="28"/>
        <v>#REF!</v>
      </c>
      <c r="BN19" s="10" t="e">
        <f>#REF!</f>
        <v>#REF!</v>
      </c>
      <c r="BO19" s="11" t="e">
        <f t="shared" si="29"/>
        <v>#REF!</v>
      </c>
      <c r="BP19" s="10" t="e">
        <f>#REF!</f>
        <v>#REF!</v>
      </c>
      <c r="BQ19" s="12" t="e">
        <f t="shared" si="30"/>
        <v>#REF!</v>
      </c>
      <c r="BR19" s="10" t="e">
        <f>#REF!</f>
        <v>#REF!</v>
      </c>
      <c r="BS19" s="12" t="e">
        <f t="shared" si="31"/>
        <v>#REF!</v>
      </c>
      <c r="BT19" s="13" t="e">
        <f t="shared" si="32"/>
        <v>#REF!</v>
      </c>
      <c r="BU19" s="14" t="e">
        <f t="shared" si="33"/>
        <v>#REF!</v>
      </c>
    </row>
    <row r="20" spans="1:73" ht="165.6" x14ac:dyDescent="0.25">
      <c r="A20" s="51"/>
      <c r="B20" s="18" t="s">
        <v>67</v>
      </c>
      <c r="C20" s="7" t="s">
        <v>68</v>
      </c>
      <c r="D20" s="7" t="s">
        <v>58</v>
      </c>
      <c r="E20" s="7"/>
      <c r="F20" s="8">
        <v>60000</v>
      </c>
      <c r="G20" s="9" t="s">
        <v>448</v>
      </c>
      <c r="H20" s="10" t="e">
        <f>#REF!</f>
        <v>#REF!</v>
      </c>
      <c r="I20" s="11" t="e">
        <f t="shared" si="0"/>
        <v>#REF!</v>
      </c>
      <c r="J20" s="10" t="e">
        <f>#REF!</f>
        <v>#REF!</v>
      </c>
      <c r="K20" s="11" t="e">
        <f t="shared" si="1"/>
        <v>#REF!</v>
      </c>
      <c r="L20" s="10" t="e">
        <f>#REF!</f>
        <v>#REF!</v>
      </c>
      <c r="M20" s="11" t="e">
        <f t="shared" si="2"/>
        <v>#REF!</v>
      </c>
      <c r="N20" s="10" t="e">
        <f>#REF!</f>
        <v>#REF!</v>
      </c>
      <c r="O20" s="11" t="e">
        <f t="shared" si="3"/>
        <v>#REF!</v>
      </c>
      <c r="P20" s="10" t="e">
        <f>#REF!</f>
        <v>#REF!</v>
      </c>
      <c r="Q20" s="11" t="e">
        <f t="shared" si="4"/>
        <v>#REF!</v>
      </c>
      <c r="R20" s="10" t="e">
        <f>#REF!</f>
        <v>#REF!</v>
      </c>
      <c r="S20" s="11" t="e">
        <f t="shared" si="5"/>
        <v>#REF!</v>
      </c>
      <c r="T20" s="10" t="e">
        <f>#REF!</f>
        <v>#REF!</v>
      </c>
      <c r="U20" s="11" t="e">
        <f t="shared" si="6"/>
        <v>#REF!</v>
      </c>
      <c r="V20" s="10" t="e">
        <f>#REF!</f>
        <v>#REF!</v>
      </c>
      <c r="W20" s="11" t="e">
        <f t="shared" si="7"/>
        <v>#REF!</v>
      </c>
      <c r="X20" s="10" t="e">
        <f>#REF!</f>
        <v>#REF!</v>
      </c>
      <c r="Y20" s="11" t="e">
        <f t="shared" si="8"/>
        <v>#REF!</v>
      </c>
      <c r="Z20" s="10" t="e">
        <f>#REF!</f>
        <v>#REF!</v>
      </c>
      <c r="AA20" s="11" t="e">
        <f t="shared" si="9"/>
        <v>#REF!</v>
      </c>
      <c r="AB20" s="10" t="e">
        <f>#REF!</f>
        <v>#REF!</v>
      </c>
      <c r="AC20" s="11" t="e">
        <f t="shared" si="10"/>
        <v>#REF!</v>
      </c>
      <c r="AD20" s="10" t="e">
        <f>#REF!</f>
        <v>#REF!</v>
      </c>
      <c r="AE20" s="11" t="e">
        <f t="shared" si="11"/>
        <v>#REF!</v>
      </c>
      <c r="AF20" s="10" t="e">
        <f>#REF!</f>
        <v>#REF!</v>
      </c>
      <c r="AG20" s="11" t="e">
        <f t="shared" si="12"/>
        <v>#REF!</v>
      </c>
      <c r="AH20" s="10" t="e">
        <f>#REF!</f>
        <v>#REF!</v>
      </c>
      <c r="AI20" s="11" t="e">
        <f t="shared" si="13"/>
        <v>#REF!</v>
      </c>
      <c r="AJ20" s="10" t="e">
        <f>#REF!</f>
        <v>#REF!</v>
      </c>
      <c r="AK20" s="11" t="e">
        <f t="shared" si="14"/>
        <v>#REF!</v>
      </c>
      <c r="AL20" s="10" t="e">
        <f>#REF!</f>
        <v>#REF!</v>
      </c>
      <c r="AM20" s="11" t="e">
        <f t="shared" si="15"/>
        <v>#REF!</v>
      </c>
      <c r="AN20" s="10" t="e">
        <f>#REF!</f>
        <v>#REF!</v>
      </c>
      <c r="AO20" s="11" t="e">
        <f t="shared" si="16"/>
        <v>#REF!</v>
      </c>
      <c r="AP20" s="10" t="e">
        <f>#REF!</f>
        <v>#REF!</v>
      </c>
      <c r="AQ20" s="11" t="e">
        <f t="shared" si="17"/>
        <v>#REF!</v>
      </c>
      <c r="AR20" s="10" t="e">
        <f>#REF!</f>
        <v>#REF!</v>
      </c>
      <c r="AS20" s="11" t="e">
        <f t="shared" si="18"/>
        <v>#REF!</v>
      </c>
      <c r="AT20" s="10" t="e">
        <f>#REF!</f>
        <v>#REF!</v>
      </c>
      <c r="AU20" s="11" t="e">
        <f t="shared" si="19"/>
        <v>#REF!</v>
      </c>
      <c r="AV20" s="10" t="e">
        <f>#REF!</f>
        <v>#REF!</v>
      </c>
      <c r="AW20" s="11" t="e">
        <f t="shared" si="20"/>
        <v>#REF!</v>
      </c>
      <c r="AX20" s="10" t="e">
        <f>#REF!</f>
        <v>#REF!</v>
      </c>
      <c r="AY20" s="11" t="e">
        <f t="shared" si="21"/>
        <v>#REF!</v>
      </c>
      <c r="AZ20" s="10" t="e">
        <f>#REF!</f>
        <v>#REF!</v>
      </c>
      <c r="BA20" s="11" t="e">
        <f t="shared" si="22"/>
        <v>#REF!</v>
      </c>
      <c r="BB20" s="10" t="e">
        <f>#REF!</f>
        <v>#REF!</v>
      </c>
      <c r="BC20" s="11" t="e">
        <f t="shared" si="23"/>
        <v>#REF!</v>
      </c>
      <c r="BD20" s="10" t="e">
        <f>#REF!</f>
        <v>#REF!</v>
      </c>
      <c r="BE20" s="11" t="e">
        <f t="shared" si="24"/>
        <v>#REF!</v>
      </c>
      <c r="BF20" s="10" t="e">
        <f>#REF!</f>
        <v>#REF!</v>
      </c>
      <c r="BG20" s="11" t="e">
        <f t="shared" si="25"/>
        <v>#REF!</v>
      </c>
      <c r="BH20" s="10" t="e">
        <f>#REF!</f>
        <v>#REF!</v>
      </c>
      <c r="BI20" s="11" t="e">
        <f t="shared" si="26"/>
        <v>#REF!</v>
      </c>
      <c r="BJ20" s="10" t="e">
        <f>#REF!</f>
        <v>#REF!</v>
      </c>
      <c r="BK20" s="11" t="e">
        <f t="shared" si="27"/>
        <v>#REF!</v>
      </c>
      <c r="BL20" s="10" t="e">
        <f>#REF!</f>
        <v>#REF!</v>
      </c>
      <c r="BM20" s="11" t="e">
        <f t="shared" si="28"/>
        <v>#REF!</v>
      </c>
      <c r="BN20" s="10" t="e">
        <f>#REF!</f>
        <v>#REF!</v>
      </c>
      <c r="BO20" s="11" t="e">
        <f t="shared" si="29"/>
        <v>#REF!</v>
      </c>
      <c r="BP20" s="10" t="e">
        <f>#REF!</f>
        <v>#REF!</v>
      </c>
      <c r="BQ20" s="12" t="e">
        <f t="shared" si="30"/>
        <v>#REF!</v>
      </c>
      <c r="BR20" s="10" t="e">
        <f>#REF!</f>
        <v>#REF!</v>
      </c>
      <c r="BS20" s="12" t="e">
        <f t="shared" si="31"/>
        <v>#REF!</v>
      </c>
      <c r="BT20" s="13" t="e">
        <f t="shared" si="32"/>
        <v>#REF!</v>
      </c>
      <c r="BU20" s="14" t="e">
        <f t="shared" si="33"/>
        <v>#REF!</v>
      </c>
    </row>
    <row r="21" spans="1:73" ht="138" x14ac:dyDescent="0.25">
      <c r="A21" s="58"/>
      <c r="B21" s="18" t="s">
        <v>69</v>
      </c>
      <c r="C21" s="7" t="s">
        <v>432</v>
      </c>
      <c r="D21" s="7" t="s">
        <v>58</v>
      </c>
      <c r="E21" s="7" t="s">
        <v>20</v>
      </c>
      <c r="F21" s="8">
        <v>480000</v>
      </c>
      <c r="G21" s="9" t="s">
        <v>448</v>
      </c>
      <c r="H21" s="10" t="e">
        <f>#REF!</f>
        <v>#REF!</v>
      </c>
      <c r="I21" s="11" t="e">
        <f t="shared" si="0"/>
        <v>#REF!</v>
      </c>
      <c r="J21" s="10" t="e">
        <f>#REF!</f>
        <v>#REF!</v>
      </c>
      <c r="K21" s="11" t="e">
        <f t="shared" si="1"/>
        <v>#REF!</v>
      </c>
      <c r="L21" s="10" t="e">
        <f>#REF!</f>
        <v>#REF!</v>
      </c>
      <c r="M21" s="11" t="e">
        <f t="shared" si="2"/>
        <v>#REF!</v>
      </c>
      <c r="N21" s="10" t="e">
        <f>#REF!</f>
        <v>#REF!</v>
      </c>
      <c r="O21" s="11" t="e">
        <f t="shared" si="3"/>
        <v>#REF!</v>
      </c>
      <c r="P21" s="10" t="e">
        <f>#REF!</f>
        <v>#REF!</v>
      </c>
      <c r="Q21" s="11" t="e">
        <f t="shared" si="4"/>
        <v>#REF!</v>
      </c>
      <c r="R21" s="10" t="e">
        <f>#REF!</f>
        <v>#REF!</v>
      </c>
      <c r="S21" s="11" t="e">
        <f t="shared" si="5"/>
        <v>#REF!</v>
      </c>
      <c r="T21" s="10" t="e">
        <f>#REF!</f>
        <v>#REF!</v>
      </c>
      <c r="U21" s="11" t="e">
        <f t="shared" si="6"/>
        <v>#REF!</v>
      </c>
      <c r="V21" s="10" t="e">
        <f>#REF!</f>
        <v>#REF!</v>
      </c>
      <c r="W21" s="11" t="e">
        <f t="shared" si="7"/>
        <v>#REF!</v>
      </c>
      <c r="X21" s="10" t="e">
        <f>#REF!</f>
        <v>#REF!</v>
      </c>
      <c r="Y21" s="11" t="e">
        <f t="shared" si="8"/>
        <v>#REF!</v>
      </c>
      <c r="Z21" s="10" t="e">
        <f>#REF!</f>
        <v>#REF!</v>
      </c>
      <c r="AA21" s="11" t="e">
        <f t="shared" si="9"/>
        <v>#REF!</v>
      </c>
      <c r="AB21" s="10" t="e">
        <f>#REF!</f>
        <v>#REF!</v>
      </c>
      <c r="AC21" s="11" t="e">
        <f t="shared" si="10"/>
        <v>#REF!</v>
      </c>
      <c r="AD21" s="10" t="e">
        <f>#REF!</f>
        <v>#REF!</v>
      </c>
      <c r="AE21" s="11" t="e">
        <f t="shared" si="11"/>
        <v>#REF!</v>
      </c>
      <c r="AF21" s="10" t="e">
        <f>#REF!</f>
        <v>#REF!</v>
      </c>
      <c r="AG21" s="11" t="e">
        <f t="shared" si="12"/>
        <v>#REF!</v>
      </c>
      <c r="AH21" s="10" t="e">
        <f>#REF!</f>
        <v>#REF!</v>
      </c>
      <c r="AI21" s="11" t="e">
        <f t="shared" si="13"/>
        <v>#REF!</v>
      </c>
      <c r="AJ21" s="10" t="e">
        <f>#REF!</f>
        <v>#REF!</v>
      </c>
      <c r="AK21" s="11" t="e">
        <f t="shared" si="14"/>
        <v>#REF!</v>
      </c>
      <c r="AL21" s="10" t="e">
        <f>#REF!</f>
        <v>#REF!</v>
      </c>
      <c r="AM21" s="11" t="e">
        <f t="shared" si="15"/>
        <v>#REF!</v>
      </c>
      <c r="AN21" s="10" t="e">
        <f>#REF!</f>
        <v>#REF!</v>
      </c>
      <c r="AO21" s="11" t="e">
        <f t="shared" si="16"/>
        <v>#REF!</v>
      </c>
      <c r="AP21" s="10" t="e">
        <f>#REF!</f>
        <v>#REF!</v>
      </c>
      <c r="AQ21" s="11" t="e">
        <f t="shared" si="17"/>
        <v>#REF!</v>
      </c>
      <c r="AR21" s="10" t="e">
        <f>#REF!</f>
        <v>#REF!</v>
      </c>
      <c r="AS21" s="11" t="e">
        <f t="shared" si="18"/>
        <v>#REF!</v>
      </c>
      <c r="AT21" s="10" t="e">
        <f>#REF!</f>
        <v>#REF!</v>
      </c>
      <c r="AU21" s="11" t="e">
        <f t="shared" si="19"/>
        <v>#REF!</v>
      </c>
      <c r="AV21" s="10" t="e">
        <f>#REF!</f>
        <v>#REF!</v>
      </c>
      <c r="AW21" s="11" t="e">
        <f t="shared" si="20"/>
        <v>#REF!</v>
      </c>
      <c r="AX21" s="10" t="e">
        <f>#REF!</f>
        <v>#REF!</v>
      </c>
      <c r="AY21" s="11" t="e">
        <f t="shared" si="21"/>
        <v>#REF!</v>
      </c>
      <c r="AZ21" s="10" t="e">
        <f>#REF!</f>
        <v>#REF!</v>
      </c>
      <c r="BA21" s="11" t="e">
        <f t="shared" si="22"/>
        <v>#REF!</v>
      </c>
      <c r="BB21" s="10" t="e">
        <f>#REF!</f>
        <v>#REF!</v>
      </c>
      <c r="BC21" s="11" t="e">
        <f t="shared" si="23"/>
        <v>#REF!</v>
      </c>
      <c r="BD21" s="10" t="e">
        <f>#REF!</f>
        <v>#REF!</v>
      </c>
      <c r="BE21" s="11" t="e">
        <f t="shared" si="24"/>
        <v>#REF!</v>
      </c>
      <c r="BF21" s="10" t="e">
        <f>#REF!</f>
        <v>#REF!</v>
      </c>
      <c r="BG21" s="11" t="e">
        <f t="shared" si="25"/>
        <v>#REF!</v>
      </c>
      <c r="BH21" s="10" t="e">
        <f>#REF!</f>
        <v>#REF!</v>
      </c>
      <c r="BI21" s="11" t="e">
        <f t="shared" si="26"/>
        <v>#REF!</v>
      </c>
      <c r="BJ21" s="10" t="e">
        <f>#REF!</f>
        <v>#REF!</v>
      </c>
      <c r="BK21" s="11" t="e">
        <f t="shared" si="27"/>
        <v>#REF!</v>
      </c>
      <c r="BL21" s="10" t="e">
        <f>#REF!</f>
        <v>#REF!</v>
      </c>
      <c r="BM21" s="11" t="e">
        <f t="shared" si="28"/>
        <v>#REF!</v>
      </c>
      <c r="BN21" s="10" t="e">
        <f>#REF!</f>
        <v>#REF!</v>
      </c>
      <c r="BO21" s="11" t="e">
        <f t="shared" si="29"/>
        <v>#REF!</v>
      </c>
      <c r="BP21" s="10" t="e">
        <f>#REF!</f>
        <v>#REF!</v>
      </c>
      <c r="BQ21" s="12" t="e">
        <f t="shared" si="30"/>
        <v>#REF!</v>
      </c>
      <c r="BR21" s="10" t="e">
        <f>#REF!</f>
        <v>#REF!</v>
      </c>
      <c r="BS21" s="12" t="e">
        <f t="shared" si="31"/>
        <v>#REF!</v>
      </c>
      <c r="BT21" s="13" t="e">
        <f t="shared" si="32"/>
        <v>#REF!</v>
      </c>
      <c r="BU21" s="14" t="e">
        <f t="shared" si="33"/>
        <v>#REF!</v>
      </c>
    </row>
    <row r="22" spans="1:73" ht="116.25" customHeight="1" x14ac:dyDescent="0.25">
      <c r="A22" s="18" t="s">
        <v>70</v>
      </c>
      <c r="B22" s="18" t="s">
        <v>70</v>
      </c>
      <c r="C22" s="7" t="s">
        <v>71</v>
      </c>
      <c r="D22" s="7" t="s">
        <v>315</v>
      </c>
      <c r="E22" s="7" t="s">
        <v>20</v>
      </c>
      <c r="F22" s="8">
        <v>4000</v>
      </c>
      <c r="G22" s="9" t="s">
        <v>448</v>
      </c>
      <c r="H22" s="10" t="e">
        <f>#REF!</f>
        <v>#REF!</v>
      </c>
      <c r="I22" s="11" t="e">
        <f t="shared" si="0"/>
        <v>#REF!</v>
      </c>
      <c r="J22" s="10" t="e">
        <f>#REF!</f>
        <v>#REF!</v>
      </c>
      <c r="K22" s="11" t="e">
        <f t="shared" si="1"/>
        <v>#REF!</v>
      </c>
      <c r="L22" s="10" t="e">
        <f>#REF!</f>
        <v>#REF!</v>
      </c>
      <c r="M22" s="11" t="e">
        <f t="shared" si="2"/>
        <v>#REF!</v>
      </c>
      <c r="N22" s="10" t="e">
        <f>#REF!</f>
        <v>#REF!</v>
      </c>
      <c r="O22" s="11" t="e">
        <f t="shared" si="3"/>
        <v>#REF!</v>
      </c>
      <c r="P22" s="10" t="e">
        <f>#REF!</f>
        <v>#REF!</v>
      </c>
      <c r="Q22" s="11" t="e">
        <f t="shared" si="4"/>
        <v>#REF!</v>
      </c>
      <c r="R22" s="10" t="e">
        <f>#REF!</f>
        <v>#REF!</v>
      </c>
      <c r="S22" s="11" t="e">
        <f t="shared" si="5"/>
        <v>#REF!</v>
      </c>
      <c r="T22" s="10" t="e">
        <f>#REF!</f>
        <v>#REF!</v>
      </c>
      <c r="U22" s="11" t="e">
        <f t="shared" si="6"/>
        <v>#REF!</v>
      </c>
      <c r="V22" s="10" t="e">
        <f>#REF!</f>
        <v>#REF!</v>
      </c>
      <c r="W22" s="11" t="e">
        <f t="shared" si="7"/>
        <v>#REF!</v>
      </c>
      <c r="X22" s="10" t="e">
        <f>#REF!</f>
        <v>#REF!</v>
      </c>
      <c r="Y22" s="11" t="e">
        <f t="shared" si="8"/>
        <v>#REF!</v>
      </c>
      <c r="Z22" s="10" t="e">
        <f>#REF!</f>
        <v>#REF!</v>
      </c>
      <c r="AA22" s="11" t="e">
        <f t="shared" si="9"/>
        <v>#REF!</v>
      </c>
      <c r="AB22" s="10" t="e">
        <f>#REF!</f>
        <v>#REF!</v>
      </c>
      <c r="AC22" s="11" t="e">
        <f t="shared" si="10"/>
        <v>#REF!</v>
      </c>
      <c r="AD22" s="10" t="e">
        <f>#REF!</f>
        <v>#REF!</v>
      </c>
      <c r="AE22" s="11" t="e">
        <f t="shared" si="11"/>
        <v>#REF!</v>
      </c>
      <c r="AF22" s="10" t="e">
        <f>#REF!</f>
        <v>#REF!</v>
      </c>
      <c r="AG22" s="11" t="e">
        <f t="shared" si="12"/>
        <v>#REF!</v>
      </c>
      <c r="AH22" s="10" t="e">
        <f>#REF!</f>
        <v>#REF!</v>
      </c>
      <c r="AI22" s="11" t="e">
        <f t="shared" si="13"/>
        <v>#REF!</v>
      </c>
      <c r="AJ22" s="10" t="e">
        <f>#REF!</f>
        <v>#REF!</v>
      </c>
      <c r="AK22" s="11" t="e">
        <f t="shared" si="14"/>
        <v>#REF!</v>
      </c>
      <c r="AL22" s="10" t="e">
        <f>#REF!</f>
        <v>#REF!</v>
      </c>
      <c r="AM22" s="11" t="e">
        <f t="shared" si="15"/>
        <v>#REF!</v>
      </c>
      <c r="AN22" s="10" t="e">
        <f>#REF!</f>
        <v>#REF!</v>
      </c>
      <c r="AO22" s="11" t="e">
        <f t="shared" si="16"/>
        <v>#REF!</v>
      </c>
      <c r="AP22" s="10" t="e">
        <f>#REF!</f>
        <v>#REF!</v>
      </c>
      <c r="AQ22" s="11" t="e">
        <f t="shared" si="17"/>
        <v>#REF!</v>
      </c>
      <c r="AR22" s="10" t="e">
        <f>#REF!</f>
        <v>#REF!</v>
      </c>
      <c r="AS22" s="11" t="e">
        <f t="shared" si="18"/>
        <v>#REF!</v>
      </c>
      <c r="AT22" s="10" t="e">
        <f>#REF!</f>
        <v>#REF!</v>
      </c>
      <c r="AU22" s="11" t="e">
        <f t="shared" si="19"/>
        <v>#REF!</v>
      </c>
      <c r="AV22" s="10" t="e">
        <f>#REF!</f>
        <v>#REF!</v>
      </c>
      <c r="AW22" s="11" t="e">
        <f t="shared" si="20"/>
        <v>#REF!</v>
      </c>
      <c r="AX22" s="10" t="e">
        <f>#REF!</f>
        <v>#REF!</v>
      </c>
      <c r="AY22" s="11" t="e">
        <f t="shared" si="21"/>
        <v>#REF!</v>
      </c>
      <c r="AZ22" s="10" t="e">
        <f>#REF!</f>
        <v>#REF!</v>
      </c>
      <c r="BA22" s="11" t="e">
        <f t="shared" si="22"/>
        <v>#REF!</v>
      </c>
      <c r="BB22" s="10" t="e">
        <f>#REF!</f>
        <v>#REF!</v>
      </c>
      <c r="BC22" s="11" t="e">
        <f t="shared" si="23"/>
        <v>#REF!</v>
      </c>
      <c r="BD22" s="10" t="e">
        <f>#REF!</f>
        <v>#REF!</v>
      </c>
      <c r="BE22" s="11" t="e">
        <f t="shared" si="24"/>
        <v>#REF!</v>
      </c>
      <c r="BF22" s="10" t="e">
        <f>#REF!</f>
        <v>#REF!</v>
      </c>
      <c r="BG22" s="11" t="e">
        <f t="shared" si="25"/>
        <v>#REF!</v>
      </c>
      <c r="BH22" s="10" t="e">
        <f>#REF!</f>
        <v>#REF!</v>
      </c>
      <c r="BI22" s="11" t="e">
        <f t="shared" si="26"/>
        <v>#REF!</v>
      </c>
      <c r="BJ22" s="10" t="e">
        <f>#REF!</f>
        <v>#REF!</v>
      </c>
      <c r="BK22" s="11" t="e">
        <f t="shared" si="27"/>
        <v>#REF!</v>
      </c>
      <c r="BL22" s="10" t="e">
        <f>#REF!</f>
        <v>#REF!</v>
      </c>
      <c r="BM22" s="11" t="e">
        <f t="shared" si="28"/>
        <v>#REF!</v>
      </c>
      <c r="BN22" s="10" t="e">
        <f>#REF!</f>
        <v>#REF!</v>
      </c>
      <c r="BO22" s="11" t="e">
        <f t="shared" si="29"/>
        <v>#REF!</v>
      </c>
      <c r="BP22" s="10" t="e">
        <f>#REF!</f>
        <v>#REF!</v>
      </c>
      <c r="BQ22" s="12" t="e">
        <f t="shared" si="30"/>
        <v>#REF!</v>
      </c>
      <c r="BR22" s="10" t="e">
        <f>#REF!</f>
        <v>#REF!</v>
      </c>
      <c r="BS22" s="12" t="e">
        <f t="shared" si="31"/>
        <v>#REF!</v>
      </c>
      <c r="BT22" s="13" t="e">
        <f t="shared" si="32"/>
        <v>#REF!</v>
      </c>
      <c r="BU22" s="14" t="e">
        <f t="shared" si="33"/>
        <v>#REF!</v>
      </c>
    </row>
    <row r="23" spans="1:73" ht="149.25" customHeight="1" x14ac:dyDescent="0.25">
      <c r="A23" s="18" t="s">
        <v>73</v>
      </c>
      <c r="B23" s="18" t="s">
        <v>74</v>
      </c>
      <c r="C23" s="7" t="s">
        <v>433</v>
      </c>
      <c r="D23" s="7" t="s">
        <v>434</v>
      </c>
      <c r="E23" s="7" t="s">
        <v>20</v>
      </c>
      <c r="F23" s="8">
        <v>10000</v>
      </c>
      <c r="G23" s="9" t="s">
        <v>448</v>
      </c>
      <c r="H23" s="10" t="e">
        <f>#REF!</f>
        <v>#REF!</v>
      </c>
      <c r="I23" s="11" t="e">
        <f t="shared" si="0"/>
        <v>#REF!</v>
      </c>
      <c r="J23" s="10" t="e">
        <f>#REF!</f>
        <v>#REF!</v>
      </c>
      <c r="K23" s="11" t="e">
        <f t="shared" si="1"/>
        <v>#REF!</v>
      </c>
      <c r="L23" s="10" t="e">
        <f>#REF!</f>
        <v>#REF!</v>
      </c>
      <c r="M23" s="11" t="e">
        <f t="shared" si="2"/>
        <v>#REF!</v>
      </c>
      <c r="N23" s="10" t="e">
        <f>#REF!</f>
        <v>#REF!</v>
      </c>
      <c r="O23" s="11" t="e">
        <f t="shared" si="3"/>
        <v>#REF!</v>
      </c>
      <c r="P23" s="10" t="e">
        <f>#REF!</f>
        <v>#REF!</v>
      </c>
      <c r="Q23" s="11" t="e">
        <f t="shared" si="4"/>
        <v>#REF!</v>
      </c>
      <c r="R23" s="10" t="e">
        <f>#REF!</f>
        <v>#REF!</v>
      </c>
      <c r="S23" s="11" t="e">
        <f t="shared" si="5"/>
        <v>#REF!</v>
      </c>
      <c r="T23" s="10" t="e">
        <f>#REF!</f>
        <v>#REF!</v>
      </c>
      <c r="U23" s="11" t="e">
        <f t="shared" si="6"/>
        <v>#REF!</v>
      </c>
      <c r="V23" s="10" t="e">
        <f>#REF!</f>
        <v>#REF!</v>
      </c>
      <c r="W23" s="11" t="e">
        <f t="shared" si="7"/>
        <v>#REF!</v>
      </c>
      <c r="X23" s="10" t="e">
        <f>#REF!</f>
        <v>#REF!</v>
      </c>
      <c r="Y23" s="11" t="e">
        <f t="shared" si="8"/>
        <v>#REF!</v>
      </c>
      <c r="Z23" s="10" t="e">
        <f>#REF!</f>
        <v>#REF!</v>
      </c>
      <c r="AA23" s="11" t="e">
        <f t="shared" si="9"/>
        <v>#REF!</v>
      </c>
      <c r="AB23" s="10" t="e">
        <f>#REF!</f>
        <v>#REF!</v>
      </c>
      <c r="AC23" s="11" t="e">
        <f t="shared" si="10"/>
        <v>#REF!</v>
      </c>
      <c r="AD23" s="10" t="e">
        <f>#REF!</f>
        <v>#REF!</v>
      </c>
      <c r="AE23" s="11" t="e">
        <f t="shared" si="11"/>
        <v>#REF!</v>
      </c>
      <c r="AF23" s="10" t="e">
        <f>#REF!</f>
        <v>#REF!</v>
      </c>
      <c r="AG23" s="11" t="e">
        <f t="shared" si="12"/>
        <v>#REF!</v>
      </c>
      <c r="AH23" s="10" t="e">
        <f>#REF!</f>
        <v>#REF!</v>
      </c>
      <c r="AI23" s="11" t="e">
        <f t="shared" si="13"/>
        <v>#REF!</v>
      </c>
      <c r="AJ23" s="10" t="e">
        <f>#REF!</f>
        <v>#REF!</v>
      </c>
      <c r="AK23" s="11" t="e">
        <f t="shared" si="14"/>
        <v>#REF!</v>
      </c>
      <c r="AL23" s="10" t="e">
        <f>#REF!</f>
        <v>#REF!</v>
      </c>
      <c r="AM23" s="11" t="e">
        <f t="shared" si="15"/>
        <v>#REF!</v>
      </c>
      <c r="AN23" s="10" t="e">
        <f>#REF!</f>
        <v>#REF!</v>
      </c>
      <c r="AO23" s="11" t="e">
        <f t="shared" si="16"/>
        <v>#REF!</v>
      </c>
      <c r="AP23" s="10" t="e">
        <f>#REF!</f>
        <v>#REF!</v>
      </c>
      <c r="AQ23" s="11" t="e">
        <f t="shared" si="17"/>
        <v>#REF!</v>
      </c>
      <c r="AR23" s="10" t="e">
        <f>#REF!</f>
        <v>#REF!</v>
      </c>
      <c r="AS23" s="11" t="e">
        <f t="shared" si="18"/>
        <v>#REF!</v>
      </c>
      <c r="AT23" s="10" t="e">
        <f>#REF!</f>
        <v>#REF!</v>
      </c>
      <c r="AU23" s="11" t="e">
        <f t="shared" si="19"/>
        <v>#REF!</v>
      </c>
      <c r="AV23" s="10" t="e">
        <f>#REF!</f>
        <v>#REF!</v>
      </c>
      <c r="AW23" s="11" t="e">
        <f t="shared" si="20"/>
        <v>#REF!</v>
      </c>
      <c r="AX23" s="10" t="e">
        <f>#REF!</f>
        <v>#REF!</v>
      </c>
      <c r="AY23" s="11" t="e">
        <f t="shared" si="21"/>
        <v>#REF!</v>
      </c>
      <c r="AZ23" s="10" t="e">
        <f>#REF!</f>
        <v>#REF!</v>
      </c>
      <c r="BA23" s="11" t="e">
        <f t="shared" si="22"/>
        <v>#REF!</v>
      </c>
      <c r="BB23" s="10" t="e">
        <f>#REF!</f>
        <v>#REF!</v>
      </c>
      <c r="BC23" s="11" t="e">
        <f t="shared" si="23"/>
        <v>#REF!</v>
      </c>
      <c r="BD23" s="10" t="e">
        <f>#REF!</f>
        <v>#REF!</v>
      </c>
      <c r="BE23" s="11" t="e">
        <f t="shared" si="24"/>
        <v>#REF!</v>
      </c>
      <c r="BF23" s="10" t="e">
        <f>#REF!</f>
        <v>#REF!</v>
      </c>
      <c r="BG23" s="11" t="e">
        <f t="shared" si="25"/>
        <v>#REF!</v>
      </c>
      <c r="BH23" s="10" t="e">
        <f>#REF!</f>
        <v>#REF!</v>
      </c>
      <c r="BI23" s="11" t="e">
        <f t="shared" si="26"/>
        <v>#REF!</v>
      </c>
      <c r="BJ23" s="10" t="e">
        <f>#REF!</f>
        <v>#REF!</v>
      </c>
      <c r="BK23" s="11" t="e">
        <f t="shared" si="27"/>
        <v>#REF!</v>
      </c>
      <c r="BL23" s="10" t="e">
        <f>#REF!</f>
        <v>#REF!</v>
      </c>
      <c r="BM23" s="11" t="e">
        <f t="shared" si="28"/>
        <v>#REF!</v>
      </c>
      <c r="BN23" s="10" t="e">
        <f>#REF!</f>
        <v>#REF!</v>
      </c>
      <c r="BO23" s="11" t="e">
        <f t="shared" si="29"/>
        <v>#REF!</v>
      </c>
      <c r="BP23" s="10" t="e">
        <f>#REF!</f>
        <v>#REF!</v>
      </c>
      <c r="BQ23" s="12" t="e">
        <f t="shared" si="30"/>
        <v>#REF!</v>
      </c>
      <c r="BR23" s="10" t="e">
        <f>#REF!</f>
        <v>#REF!</v>
      </c>
      <c r="BS23" s="12" t="e">
        <f t="shared" si="31"/>
        <v>#REF!</v>
      </c>
      <c r="BT23" s="13" t="e">
        <f t="shared" si="32"/>
        <v>#REF!</v>
      </c>
      <c r="BU23" s="14" t="e">
        <f t="shared" si="33"/>
        <v>#REF!</v>
      </c>
    </row>
    <row r="24" spans="1:73" ht="27.6" x14ac:dyDescent="0.25">
      <c r="A24" s="65" t="s">
        <v>76</v>
      </c>
      <c r="B24" s="20" t="s">
        <v>77</v>
      </c>
      <c r="C24" s="21" t="s">
        <v>78</v>
      </c>
      <c r="D24" s="7" t="s">
        <v>79</v>
      </c>
      <c r="E24" s="7" t="s">
        <v>20</v>
      </c>
      <c r="F24" s="8">
        <v>2500</v>
      </c>
      <c r="G24" s="9" t="s">
        <v>448</v>
      </c>
      <c r="H24" s="22" t="e">
        <f>#REF!</f>
        <v>#REF!</v>
      </c>
      <c r="I24" s="11" t="e">
        <f t="shared" si="0"/>
        <v>#REF!</v>
      </c>
      <c r="J24" s="22" t="e">
        <f>#REF!</f>
        <v>#REF!</v>
      </c>
      <c r="K24" s="11" t="e">
        <f t="shared" si="1"/>
        <v>#REF!</v>
      </c>
      <c r="L24" s="22" t="e">
        <f>#REF!</f>
        <v>#REF!</v>
      </c>
      <c r="M24" s="11" t="e">
        <f t="shared" si="2"/>
        <v>#REF!</v>
      </c>
      <c r="N24" s="22" t="e">
        <f>#REF!</f>
        <v>#REF!</v>
      </c>
      <c r="O24" s="11" t="e">
        <f t="shared" si="3"/>
        <v>#REF!</v>
      </c>
      <c r="P24" s="22" t="e">
        <f>#REF!</f>
        <v>#REF!</v>
      </c>
      <c r="Q24" s="11" t="e">
        <f t="shared" si="4"/>
        <v>#REF!</v>
      </c>
      <c r="R24" s="22" t="e">
        <f>#REF!</f>
        <v>#REF!</v>
      </c>
      <c r="S24" s="11" t="e">
        <f t="shared" si="5"/>
        <v>#REF!</v>
      </c>
      <c r="T24" s="22" t="e">
        <f>#REF!</f>
        <v>#REF!</v>
      </c>
      <c r="U24" s="11" t="e">
        <f t="shared" si="6"/>
        <v>#REF!</v>
      </c>
      <c r="V24" s="22" t="e">
        <f>#REF!</f>
        <v>#REF!</v>
      </c>
      <c r="W24" s="11" t="e">
        <f t="shared" si="7"/>
        <v>#REF!</v>
      </c>
      <c r="X24" s="22" t="e">
        <f>#REF!</f>
        <v>#REF!</v>
      </c>
      <c r="Y24" s="11" t="e">
        <f t="shared" si="8"/>
        <v>#REF!</v>
      </c>
      <c r="Z24" s="22" t="e">
        <f>#REF!</f>
        <v>#REF!</v>
      </c>
      <c r="AA24" s="11" t="e">
        <f t="shared" si="9"/>
        <v>#REF!</v>
      </c>
      <c r="AB24" s="22" t="e">
        <f>#REF!</f>
        <v>#REF!</v>
      </c>
      <c r="AC24" s="11" t="e">
        <f t="shared" si="10"/>
        <v>#REF!</v>
      </c>
      <c r="AD24" s="22" t="e">
        <f>#REF!</f>
        <v>#REF!</v>
      </c>
      <c r="AE24" s="11" t="e">
        <f t="shared" si="11"/>
        <v>#REF!</v>
      </c>
      <c r="AF24" s="22" t="e">
        <f>#REF!</f>
        <v>#REF!</v>
      </c>
      <c r="AG24" s="11" t="e">
        <f t="shared" si="12"/>
        <v>#REF!</v>
      </c>
      <c r="AH24" s="22" t="e">
        <f>#REF!</f>
        <v>#REF!</v>
      </c>
      <c r="AI24" s="11" t="e">
        <f t="shared" si="13"/>
        <v>#REF!</v>
      </c>
      <c r="AJ24" s="22" t="e">
        <f>#REF!</f>
        <v>#REF!</v>
      </c>
      <c r="AK24" s="11" t="e">
        <f t="shared" si="14"/>
        <v>#REF!</v>
      </c>
      <c r="AL24" s="22" t="e">
        <f>#REF!</f>
        <v>#REF!</v>
      </c>
      <c r="AM24" s="11" t="e">
        <f t="shared" si="15"/>
        <v>#REF!</v>
      </c>
      <c r="AN24" s="22" t="e">
        <f>#REF!</f>
        <v>#REF!</v>
      </c>
      <c r="AO24" s="11" t="e">
        <f t="shared" si="16"/>
        <v>#REF!</v>
      </c>
      <c r="AP24" s="22" t="e">
        <f>#REF!</f>
        <v>#REF!</v>
      </c>
      <c r="AQ24" s="11" t="e">
        <f t="shared" si="17"/>
        <v>#REF!</v>
      </c>
      <c r="AR24" s="22" t="e">
        <f>#REF!</f>
        <v>#REF!</v>
      </c>
      <c r="AS24" s="11" t="e">
        <f t="shared" si="18"/>
        <v>#REF!</v>
      </c>
      <c r="AT24" s="22" t="e">
        <f>#REF!</f>
        <v>#REF!</v>
      </c>
      <c r="AU24" s="11" t="e">
        <f t="shared" si="19"/>
        <v>#REF!</v>
      </c>
      <c r="AV24" s="22" t="e">
        <f>#REF!</f>
        <v>#REF!</v>
      </c>
      <c r="AW24" s="11" t="e">
        <f t="shared" si="20"/>
        <v>#REF!</v>
      </c>
      <c r="AX24" s="22" t="e">
        <f>#REF!</f>
        <v>#REF!</v>
      </c>
      <c r="AY24" s="11" t="e">
        <f t="shared" si="21"/>
        <v>#REF!</v>
      </c>
      <c r="AZ24" s="22" t="e">
        <f>#REF!</f>
        <v>#REF!</v>
      </c>
      <c r="BA24" s="11" t="e">
        <f t="shared" si="22"/>
        <v>#REF!</v>
      </c>
      <c r="BB24" s="22" t="e">
        <f>#REF!</f>
        <v>#REF!</v>
      </c>
      <c r="BC24" s="11" t="e">
        <f t="shared" si="23"/>
        <v>#REF!</v>
      </c>
      <c r="BD24" s="22" t="e">
        <f>#REF!</f>
        <v>#REF!</v>
      </c>
      <c r="BE24" s="11" t="e">
        <f t="shared" si="24"/>
        <v>#REF!</v>
      </c>
      <c r="BF24" s="22" t="e">
        <f>#REF!</f>
        <v>#REF!</v>
      </c>
      <c r="BG24" s="11" t="e">
        <f t="shared" si="25"/>
        <v>#REF!</v>
      </c>
      <c r="BH24" s="22" t="e">
        <f>#REF!</f>
        <v>#REF!</v>
      </c>
      <c r="BI24" s="11" t="e">
        <f t="shared" si="26"/>
        <v>#REF!</v>
      </c>
      <c r="BJ24" s="22" t="e">
        <f>#REF!</f>
        <v>#REF!</v>
      </c>
      <c r="BK24" s="11" t="e">
        <f t="shared" si="27"/>
        <v>#REF!</v>
      </c>
      <c r="BL24" s="22" t="e">
        <f>#REF!</f>
        <v>#REF!</v>
      </c>
      <c r="BM24" s="11" t="e">
        <f t="shared" si="28"/>
        <v>#REF!</v>
      </c>
      <c r="BN24" s="22" t="e">
        <f>#REF!</f>
        <v>#REF!</v>
      </c>
      <c r="BO24" s="11" t="e">
        <f t="shared" si="29"/>
        <v>#REF!</v>
      </c>
      <c r="BP24" s="22" t="e">
        <f>#REF!</f>
        <v>#REF!</v>
      </c>
      <c r="BQ24" s="12" t="e">
        <f t="shared" si="30"/>
        <v>#REF!</v>
      </c>
      <c r="BR24" s="22" t="e">
        <f>#REF!</f>
        <v>#REF!</v>
      </c>
      <c r="BS24" s="12" t="e">
        <f t="shared" si="31"/>
        <v>#REF!</v>
      </c>
      <c r="BT24" s="23" t="e">
        <f t="shared" si="32"/>
        <v>#REF!</v>
      </c>
      <c r="BU24" s="14" t="e">
        <f t="shared" si="33"/>
        <v>#REF!</v>
      </c>
    </row>
    <row r="25" spans="1:73" ht="27.6" x14ac:dyDescent="0.25">
      <c r="A25" s="49"/>
      <c r="B25" s="20" t="s">
        <v>80</v>
      </c>
      <c r="C25" s="24" t="s">
        <v>81</v>
      </c>
      <c r="D25" s="1" t="s">
        <v>79</v>
      </c>
      <c r="E25" s="7" t="s">
        <v>20</v>
      </c>
      <c r="F25" s="2">
        <v>3500</v>
      </c>
      <c r="G25" s="9" t="s">
        <v>448</v>
      </c>
      <c r="H25" s="10" t="e">
        <f>#REF!</f>
        <v>#REF!</v>
      </c>
      <c r="I25" s="11" t="e">
        <f t="shared" si="0"/>
        <v>#REF!</v>
      </c>
      <c r="J25" s="10" t="e">
        <f>#REF!</f>
        <v>#REF!</v>
      </c>
      <c r="K25" s="11" t="e">
        <f t="shared" si="1"/>
        <v>#REF!</v>
      </c>
      <c r="L25" s="10" t="e">
        <f>#REF!</f>
        <v>#REF!</v>
      </c>
      <c r="M25" s="11" t="e">
        <f t="shared" si="2"/>
        <v>#REF!</v>
      </c>
      <c r="N25" s="10" t="e">
        <f>#REF!</f>
        <v>#REF!</v>
      </c>
      <c r="O25" s="11" t="e">
        <f t="shared" si="3"/>
        <v>#REF!</v>
      </c>
      <c r="P25" s="10" t="e">
        <f>#REF!</f>
        <v>#REF!</v>
      </c>
      <c r="Q25" s="11" t="e">
        <f t="shared" si="4"/>
        <v>#REF!</v>
      </c>
      <c r="R25" s="10" t="e">
        <f>#REF!</f>
        <v>#REF!</v>
      </c>
      <c r="S25" s="11" t="e">
        <f t="shared" si="5"/>
        <v>#REF!</v>
      </c>
      <c r="T25" s="10" t="e">
        <f>#REF!</f>
        <v>#REF!</v>
      </c>
      <c r="U25" s="11" t="e">
        <f t="shared" si="6"/>
        <v>#REF!</v>
      </c>
      <c r="V25" s="10" t="e">
        <f>#REF!</f>
        <v>#REF!</v>
      </c>
      <c r="W25" s="11" t="e">
        <f t="shared" si="7"/>
        <v>#REF!</v>
      </c>
      <c r="X25" s="10" t="e">
        <f>#REF!</f>
        <v>#REF!</v>
      </c>
      <c r="Y25" s="11" t="e">
        <f t="shared" si="8"/>
        <v>#REF!</v>
      </c>
      <c r="Z25" s="10" t="e">
        <f>#REF!</f>
        <v>#REF!</v>
      </c>
      <c r="AA25" s="11" t="e">
        <f t="shared" si="9"/>
        <v>#REF!</v>
      </c>
      <c r="AB25" s="10" t="e">
        <f>#REF!</f>
        <v>#REF!</v>
      </c>
      <c r="AC25" s="11" t="e">
        <f t="shared" si="10"/>
        <v>#REF!</v>
      </c>
      <c r="AD25" s="10" t="e">
        <f>#REF!</f>
        <v>#REF!</v>
      </c>
      <c r="AE25" s="11" t="e">
        <f t="shared" si="11"/>
        <v>#REF!</v>
      </c>
      <c r="AF25" s="10" t="e">
        <f>#REF!</f>
        <v>#REF!</v>
      </c>
      <c r="AG25" s="11" t="e">
        <f t="shared" si="12"/>
        <v>#REF!</v>
      </c>
      <c r="AH25" s="10" t="e">
        <f>#REF!</f>
        <v>#REF!</v>
      </c>
      <c r="AI25" s="11" t="e">
        <f t="shared" si="13"/>
        <v>#REF!</v>
      </c>
      <c r="AJ25" s="10" t="e">
        <f>#REF!</f>
        <v>#REF!</v>
      </c>
      <c r="AK25" s="11" t="e">
        <f t="shared" si="14"/>
        <v>#REF!</v>
      </c>
      <c r="AL25" s="10" t="e">
        <f>#REF!</f>
        <v>#REF!</v>
      </c>
      <c r="AM25" s="11" t="e">
        <f t="shared" si="15"/>
        <v>#REF!</v>
      </c>
      <c r="AN25" s="10" t="e">
        <f>#REF!</f>
        <v>#REF!</v>
      </c>
      <c r="AO25" s="11" t="e">
        <f t="shared" si="16"/>
        <v>#REF!</v>
      </c>
      <c r="AP25" s="10" t="e">
        <f>#REF!</f>
        <v>#REF!</v>
      </c>
      <c r="AQ25" s="11" t="e">
        <f t="shared" si="17"/>
        <v>#REF!</v>
      </c>
      <c r="AR25" s="10" t="e">
        <f>#REF!</f>
        <v>#REF!</v>
      </c>
      <c r="AS25" s="11" t="e">
        <f t="shared" si="18"/>
        <v>#REF!</v>
      </c>
      <c r="AT25" s="10" t="e">
        <f>#REF!</f>
        <v>#REF!</v>
      </c>
      <c r="AU25" s="11" t="e">
        <f t="shared" si="19"/>
        <v>#REF!</v>
      </c>
      <c r="AV25" s="10" t="e">
        <f>#REF!</f>
        <v>#REF!</v>
      </c>
      <c r="AW25" s="11" t="e">
        <f t="shared" si="20"/>
        <v>#REF!</v>
      </c>
      <c r="AX25" s="10" t="e">
        <f>#REF!</f>
        <v>#REF!</v>
      </c>
      <c r="AY25" s="11" t="e">
        <f t="shared" si="21"/>
        <v>#REF!</v>
      </c>
      <c r="AZ25" s="10" t="e">
        <f>#REF!</f>
        <v>#REF!</v>
      </c>
      <c r="BA25" s="11" t="e">
        <f t="shared" si="22"/>
        <v>#REF!</v>
      </c>
      <c r="BB25" s="10" t="e">
        <f>#REF!</f>
        <v>#REF!</v>
      </c>
      <c r="BC25" s="11" t="e">
        <f t="shared" si="23"/>
        <v>#REF!</v>
      </c>
      <c r="BD25" s="10" t="e">
        <f>#REF!</f>
        <v>#REF!</v>
      </c>
      <c r="BE25" s="11" t="e">
        <f t="shared" si="24"/>
        <v>#REF!</v>
      </c>
      <c r="BF25" s="10" t="e">
        <f>#REF!</f>
        <v>#REF!</v>
      </c>
      <c r="BG25" s="11" t="e">
        <f t="shared" si="25"/>
        <v>#REF!</v>
      </c>
      <c r="BH25" s="10" t="e">
        <f>#REF!</f>
        <v>#REF!</v>
      </c>
      <c r="BI25" s="11" t="e">
        <f t="shared" si="26"/>
        <v>#REF!</v>
      </c>
      <c r="BJ25" s="10" t="e">
        <f>#REF!</f>
        <v>#REF!</v>
      </c>
      <c r="BK25" s="11" t="e">
        <f t="shared" si="27"/>
        <v>#REF!</v>
      </c>
      <c r="BL25" s="10" t="e">
        <f>#REF!</f>
        <v>#REF!</v>
      </c>
      <c r="BM25" s="11" t="e">
        <f t="shared" si="28"/>
        <v>#REF!</v>
      </c>
      <c r="BN25" s="10" t="e">
        <f>#REF!</f>
        <v>#REF!</v>
      </c>
      <c r="BO25" s="11" t="e">
        <f t="shared" si="29"/>
        <v>#REF!</v>
      </c>
      <c r="BP25" s="10" t="e">
        <f>#REF!</f>
        <v>#REF!</v>
      </c>
      <c r="BQ25" s="12" t="e">
        <f t="shared" si="30"/>
        <v>#REF!</v>
      </c>
      <c r="BR25" s="10" t="e">
        <f>#REF!</f>
        <v>#REF!</v>
      </c>
      <c r="BS25" s="12" t="e">
        <f t="shared" si="31"/>
        <v>#REF!</v>
      </c>
      <c r="BT25" s="13" t="e">
        <f t="shared" si="32"/>
        <v>#REF!</v>
      </c>
      <c r="BU25" s="14" t="e">
        <f t="shared" si="33"/>
        <v>#REF!</v>
      </c>
    </row>
    <row r="26" spans="1:73" ht="110.4" x14ac:dyDescent="0.25">
      <c r="A26" s="49"/>
      <c r="B26" s="19" t="s">
        <v>82</v>
      </c>
      <c r="C26" s="7" t="s">
        <v>318</v>
      </c>
      <c r="D26" s="7" t="s">
        <v>90</v>
      </c>
      <c r="E26" s="7" t="s">
        <v>20</v>
      </c>
      <c r="F26" s="8">
        <v>9500</v>
      </c>
      <c r="G26" s="9" t="s">
        <v>448</v>
      </c>
      <c r="H26" s="10" t="e">
        <f>#REF!</f>
        <v>#REF!</v>
      </c>
      <c r="I26" s="11" t="e">
        <f t="shared" si="0"/>
        <v>#REF!</v>
      </c>
      <c r="J26" s="10" t="e">
        <f>#REF!</f>
        <v>#REF!</v>
      </c>
      <c r="K26" s="11" t="e">
        <f t="shared" si="1"/>
        <v>#REF!</v>
      </c>
      <c r="L26" s="10" t="e">
        <f>#REF!</f>
        <v>#REF!</v>
      </c>
      <c r="M26" s="11" t="e">
        <f t="shared" si="2"/>
        <v>#REF!</v>
      </c>
      <c r="N26" s="10" t="e">
        <f>#REF!</f>
        <v>#REF!</v>
      </c>
      <c r="O26" s="11" t="e">
        <f t="shared" si="3"/>
        <v>#REF!</v>
      </c>
      <c r="P26" s="10" t="e">
        <f>#REF!</f>
        <v>#REF!</v>
      </c>
      <c r="Q26" s="11" t="e">
        <f t="shared" si="4"/>
        <v>#REF!</v>
      </c>
      <c r="R26" s="10" t="e">
        <f>#REF!</f>
        <v>#REF!</v>
      </c>
      <c r="S26" s="11" t="e">
        <f t="shared" si="5"/>
        <v>#REF!</v>
      </c>
      <c r="T26" s="10" t="e">
        <f>#REF!</f>
        <v>#REF!</v>
      </c>
      <c r="U26" s="11" t="e">
        <f t="shared" si="6"/>
        <v>#REF!</v>
      </c>
      <c r="V26" s="10" t="e">
        <f>#REF!</f>
        <v>#REF!</v>
      </c>
      <c r="W26" s="11" t="e">
        <f t="shared" si="7"/>
        <v>#REF!</v>
      </c>
      <c r="X26" s="10" t="e">
        <f>#REF!</f>
        <v>#REF!</v>
      </c>
      <c r="Y26" s="11" t="e">
        <f t="shared" si="8"/>
        <v>#REF!</v>
      </c>
      <c r="Z26" s="10" t="e">
        <f>#REF!</f>
        <v>#REF!</v>
      </c>
      <c r="AA26" s="11" t="e">
        <f t="shared" si="9"/>
        <v>#REF!</v>
      </c>
      <c r="AB26" s="10" t="e">
        <f>#REF!</f>
        <v>#REF!</v>
      </c>
      <c r="AC26" s="11" t="e">
        <f t="shared" si="10"/>
        <v>#REF!</v>
      </c>
      <c r="AD26" s="10" t="e">
        <f>#REF!</f>
        <v>#REF!</v>
      </c>
      <c r="AE26" s="11" t="e">
        <f t="shared" si="11"/>
        <v>#REF!</v>
      </c>
      <c r="AF26" s="10" t="e">
        <f>#REF!</f>
        <v>#REF!</v>
      </c>
      <c r="AG26" s="11" t="e">
        <f t="shared" si="12"/>
        <v>#REF!</v>
      </c>
      <c r="AH26" s="10" t="e">
        <f>#REF!</f>
        <v>#REF!</v>
      </c>
      <c r="AI26" s="11" t="e">
        <f t="shared" si="13"/>
        <v>#REF!</v>
      </c>
      <c r="AJ26" s="10" t="e">
        <f>#REF!</f>
        <v>#REF!</v>
      </c>
      <c r="AK26" s="11" t="e">
        <f t="shared" si="14"/>
        <v>#REF!</v>
      </c>
      <c r="AL26" s="10" t="e">
        <f>#REF!</f>
        <v>#REF!</v>
      </c>
      <c r="AM26" s="11" t="e">
        <f t="shared" si="15"/>
        <v>#REF!</v>
      </c>
      <c r="AN26" s="10" t="e">
        <f>#REF!</f>
        <v>#REF!</v>
      </c>
      <c r="AO26" s="11" t="e">
        <f t="shared" si="16"/>
        <v>#REF!</v>
      </c>
      <c r="AP26" s="10" t="e">
        <f>#REF!</f>
        <v>#REF!</v>
      </c>
      <c r="AQ26" s="11" t="e">
        <f t="shared" si="17"/>
        <v>#REF!</v>
      </c>
      <c r="AR26" s="10" t="e">
        <f>#REF!</f>
        <v>#REF!</v>
      </c>
      <c r="AS26" s="11" t="e">
        <f t="shared" si="18"/>
        <v>#REF!</v>
      </c>
      <c r="AT26" s="10" t="e">
        <f>#REF!</f>
        <v>#REF!</v>
      </c>
      <c r="AU26" s="11" t="e">
        <f t="shared" si="19"/>
        <v>#REF!</v>
      </c>
      <c r="AV26" s="10" t="e">
        <f>#REF!</f>
        <v>#REF!</v>
      </c>
      <c r="AW26" s="11" t="e">
        <f t="shared" si="20"/>
        <v>#REF!</v>
      </c>
      <c r="AX26" s="10" t="e">
        <f>#REF!</f>
        <v>#REF!</v>
      </c>
      <c r="AY26" s="11" t="e">
        <f t="shared" si="21"/>
        <v>#REF!</v>
      </c>
      <c r="AZ26" s="10" t="e">
        <f>#REF!</f>
        <v>#REF!</v>
      </c>
      <c r="BA26" s="11" t="e">
        <f t="shared" si="22"/>
        <v>#REF!</v>
      </c>
      <c r="BB26" s="10" t="e">
        <f>#REF!</f>
        <v>#REF!</v>
      </c>
      <c r="BC26" s="11" t="e">
        <f t="shared" si="23"/>
        <v>#REF!</v>
      </c>
      <c r="BD26" s="10" t="e">
        <f>#REF!</f>
        <v>#REF!</v>
      </c>
      <c r="BE26" s="11" t="e">
        <f t="shared" si="24"/>
        <v>#REF!</v>
      </c>
      <c r="BF26" s="10" t="e">
        <f>#REF!</f>
        <v>#REF!</v>
      </c>
      <c r="BG26" s="11" t="e">
        <f t="shared" si="25"/>
        <v>#REF!</v>
      </c>
      <c r="BH26" s="10" t="e">
        <f>#REF!</f>
        <v>#REF!</v>
      </c>
      <c r="BI26" s="11" t="e">
        <f t="shared" si="26"/>
        <v>#REF!</v>
      </c>
      <c r="BJ26" s="10" t="e">
        <f>#REF!</f>
        <v>#REF!</v>
      </c>
      <c r="BK26" s="11" t="e">
        <f t="shared" si="27"/>
        <v>#REF!</v>
      </c>
      <c r="BL26" s="10" t="e">
        <f>#REF!</f>
        <v>#REF!</v>
      </c>
      <c r="BM26" s="11" t="e">
        <f t="shared" si="28"/>
        <v>#REF!</v>
      </c>
      <c r="BN26" s="10" t="e">
        <f>#REF!</f>
        <v>#REF!</v>
      </c>
      <c r="BO26" s="11" t="e">
        <f t="shared" si="29"/>
        <v>#REF!</v>
      </c>
      <c r="BP26" s="10" t="e">
        <f>#REF!</f>
        <v>#REF!</v>
      </c>
      <c r="BQ26" s="12" t="e">
        <f t="shared" si="30"/>
        <v>#REF!</v>
      </c>
      <c r="BR26" s="10" t="e">
        <f>#REF!</f>
        <v>#REF!</v>
      </c>
      <c r="BS26" s="12" t="e">
        <f t="shared" si="31"/>
        <v>#REF!</v>
      </c>
      <c r="BT26" s="13" t="e">
        <f t="shared" si="32"/>
        <v>#REF!</v>
      </c>
      <c r="BU26" s="14" t="e">
        <f t="shared" si="33"/>
        <v>#REF!</v>
      </c>
    </row>
    <row r="27" spans="1:73" ht="110.4" x14ac:dyDescent="0.25">
      <c r="A27" s="49"/>
      <c r="B27" s="25" t="s">
        <v>319</v>
      </c>
      <c r="C27" s="24" t="s">
        <v>320</v>
      </c>
      <c r="D27" s="1" t="s">
        <v>90</v>
      </c>
      <c r="E27" s="7" t="s">
        <v>20</v>
      </c>
      <c r="F27" s="26">
        <v>13500</v>
      </c>
      <c r="G27" s="9" t="s">
        <v>448</v>
      </c>
      <c r="H27" s="10" t="e">
        <f>#REF!</f>
        <v>#REF!</v>
      </c>
      <c r="I27" s="11" t="e">
        <f t="shared" si="0"/>
        <v>#REF!</v>
      </c>
      <c r="J27" s="10" t="e">
        <f>#REF!</f>
        <v>#REF!</v>
      </c>
      <c r="K27" s="11" t="e">
        <f t="shared" si="1"/>
        <v>#REF!</v>
      </c>
      <c r="L27" s="10" t="e">
        <f>#REF!</f>
        <v>#REF!</v>
      </c>
      <c r="M27" s="11" t="e">
        <f t="shared" si="2"/>
        <v>#REF!</v>
      </c>
      <c r="N27" s="10" t="e">
        <f>#REF!</f>
        <v>#REF!</v>
      </c>
      <c r="O27" s="11" t="e">
        <f t="shared" si="3"/>
        <v>#REF!</v>
      </c>
      <c r="P27" s="10" t="e">
        <f>#REF!</f>
        <v>#REF!</v>
      </c>
      <c r="Q27" s="11" t="e">
        <f t="shared" si="4"/>
        <v>#REF!</v>
      </c>
      <c r="R27" s="10" t="e">
        <f>#REF!</f>
        <v>#REF!</v>
      </c>
      <c r="S27" s="11" t="e">
        <f t="shared" si="5"/>
        <v>#REF!</v>
      </c>
      <c r="T27" s="10" t="e">
        <f>#REF!</f>
        <v>#REF!</v>
      </c>
      <c r="U27" s="11" t="e">
        <f t="shared" si="6"/>
        <v>#REF!</v>
      </c>
      <c r="V27" s="10" t="e">
        <f>#REF!</f>
        <v>#REF!</v>
      </c>
      <c r="W27" s="11" t="e">
        <f t="shared" si="7"/>
        <v>#REF!</v>
      </c>
      <c r="X27" s="10" t="e">
        <f>#REF!</f>
        <v>#REF!</v>
      </c>
      <c r="Y27" s="11" t="e">
        <f t="shared" si="8"/>
        <v>#REF!</v>
      </c>
      <c r="Z27" s="10" t="e">
        <f>#REF!</f>
        <v>#REF!</v>
      </c>
      <c r="AA27" s="11" t="e">
        <f t="shared" si="9"/>
        <v>#REF!</v>
      </c>
      <c r="AB27" s="10" t="e">
        <f>#REF!</f>
        <v>#REF!</v>
      </c>
      <c r="AC27" s="11" t="e">
        <f t="shared" si="10"/>
        <v>#REF!</v>
      </c>
      <c r="AD27" s="10" t="e">
        <f>#REF!</f>
        <v>#REF!</v>
      </c>
      <c r="AE27" s="11" t="e">
        <f t="shared" si="11"/>
        <v>#REF!</v>
      </c>
      <c r="AF27" s="10" t="e">
        <f>#REF!</f>
        <v>#REF!</v>
      </c>
      <c r="AG27" s="11" t="e">
        <f t="shared" si="12"/>
        <v>#REF!</v>
      </c>
      <c r="AH27" s="10" t="e">
        <f>#REF!</f>
        <v>#REF!</v>
      </c>
      <c r="AI27" s="11" t="e">
        <f t="shared" si="13"/>
        <v>#REF!</v>
      </c>
      <c r="AJ27" s="10" t="e">
        <f>#REF!</f>
        <v>#REF!</v>
      </c>
      <c r="AK27" s="11" t="e">
        <f t="shared" si="14"/>
        <v>#REF!</v>
      </c>
      <c r="AL27" s="10" t="e">
        <f>#REF!</f>
        <v>#REF!</v>
      </c>
      <c r="AM27" s="11" t="e">
        <f t="shared" si="15"/>
        <v>#REF!</v>
      </c>
      <c r="AN27" s="10" t="e">
        <f>#REF!</f>
        <v>#REF!</v>
      </c>
      <c r="AO27" s="11" t="e">
        <f t="shared" si="16"/>
        <v>#REF!</v>
      </c>
      <c r="AP27" s="10" t="e">
        <f>#REF!</f>
        <v>#REF!</v>
      </c>
      <c r="AQ27" s="11" t="e">
        <f t="shared" si="17"/>
        <v>#REF!</v>
      </c>
      <c r="AR27" s="10" t="e">
        <f>#REF!</f>
        <v>#REF!</v>
      </c>
      <c r="AS27" s="11" t="e">
        <f t="shared" si="18"/>
        <v>#REF!</v>
      </c>
      <c r="AT27" s="10" t="e">
        <f>#REF!</f>
        <v>#REF!</v>
      </c>
      <c r="AU27" s="11" t="e">
        <f t="shared" si="19"/>
        <v>#REF!</v>
      </c>
      <c r="AV27" s="10" t="e">
        <f>#REF!</f>
        <v>#REF!</v>
      </c>
      <c r="AW27" s="11" t="e">
        <f t="shared" si="20"/>
        <v>#REF!</v>
      </c>
      <c r="AX27" s="10" t="e">
        <f>#REF!</f>
        <v>#REF!</v>
      </c>
      <c r="AY27" s="11" t="e">
        <f t="shared" si="21"/>
        <v>#REF!</v>
      </c>
      <c r="AZ27" s="10" t="e">
        <f>#REF!</f>
        <v>#REF!</v>
      </c>
      <c r="BA27" s="11" t="e">
        <f t="shared" si="22"/>
        <v>#REF!</v>
      </c>
      <c r="BB27" s="10" t="e">
        <f>#REF!</f>
        <v>#REF!</v>
      </c>
      <c r="BC27" s="11" t="e">
        <f t="shared" si="23"/>
        <v>#REF!</v>
      </c>
      <c r="BD27" s="10" t="e">
        <f>#REF!</f>
        <v>#REF!</v>
      </c>
      <c r="BE27" s="11" t="e">
        <f t="shared" si="24"/>
        <v>#REF!</v>
      </c>
      <c r="BF27" s="10" t="e">
        <f>#REF!</f>
        <v>#REF!</v>
      </c>
      <c r="BG27" s="11" t="e">
        <f t="shared" si="25"/>
        <v>#REF!</v>
      </c>
      <c r="BH27" s="10" t="e">
        <f>#REF!</f>
        <v>#REF!</v>
      </c>
      <c r="BI27" s="11" t="e">
        <f t="shared" si="26"/>
        <v>#REF!</v>
      </c>
      <c r="BJ27" s="10" t="e">
        <f>#REF!</f>
        <v>#REF!</v>
      </c>
      <c r="BK27" s="11" t="e">
        <f t="shared" si="27"/>
        <v>#REF!</v>
      </c>
      <c r="BL27" s="10" t="e">
        <f>#REF!</f>
        <v>#REF!</v>
      </c>
      <c r="BM27" s="11" t="e">
        <f t="shared" si="28"/>
        <v>#REF!</v>
      </c>
      <c r="BN27" s="10" t="e">
        <f>#REF!</f>
        <v>#REF!</v>
      </c>
      <c r="BO27" s="11" t="e">
        <f t="shared" si="29"/>
        <v>#REF!</v>
      </c>
      <c r="BP27" s="10" t="e">
        <f>#REF!</f>
        <v>#REF!</v>
      </c>
      <c r="BQ27" s="12" t="e">
        <f t="shared" si="30"/>
        <v>#REF!</v>
      </c>
      <c r="BR27" s="10" t="e">
        <f>#REF!</f>
        <v>#REF!</v>
      </c>
      <c r="BS27" s="12" t="e">
        <f t="shared" si="31"/>
        <v>#REF!</v>
      </c>
      <c r="BT27" s="13" t="e">
        <f t="shared" si="32"/>
        <v>#REF!</v>
      </c>
      <c r="BU27" s="14" t="e">
        <f t="shared" si="33"/>
        <v>#REF!</v>
      </c>
    </row>
    <row r="28" spans="1:73" ht="110.4" x14ac:dyDescent="0.25">
      <c r="A28" s="49"/>
      <c r="B28" s="25" t="s">
        <v>88</v>
      </c>
      <c r="C28" s="7" t="s">
        <v>89</v>
      </c>
      <c r="D28" s="7" t="s">
        <v>90</v>
      </c>
      <c r="E28" s="7" t="s">
        <v>20</v>
      </c>
      <c r="F28" s="8">
        <v>22500</v>
      </c>
      <c r="G28" s="9" t="s">
        <v>448</v>
      </c>
      <c r="H28" s="10" t="e">
        <f>#REF!</f>
        <v>#REF!</v>
      </c>
      <c r="I28" s="11" t="e">
        <f t="shared" si="0"/>
        <v>#REF!</v>
      </c>
      <c r="J28" s="10" t="e">
        <f>#REF!</f>
        <v>#REF!</v>
      </c>
      <c r="K28" s="11" t="e">
        <f t="shared" si="1"/>
        <v>#REF!</v>
      </c>
      <c r="L28" s="10" t="e">
        <f>#REF!</f>
        <v>#REF!</v>
      </c>
      <c r="M28" s="11" t="e">
        <f t="shared" si="2"/>
        <v>#REF!</v>
      </c>
      <c r="N28" s="10" t="e">
        <f>#REF!</f>
        <v>#REF!</v>
      </c>
      <c r="O28" s="11" t="e">
        <f t="shared" si="3"/>
        <v>#REF!</v>
      </c>
      <c r="P28" s="10" t="e">
        <f>#REF!</f>
        <v>#REF!</v>
      </c>
      <c r="Q28" s="11" t="e">
        <f t="shared" si="4"/>
        <v>#REF!</v>
      </c>
      <c r="R28" s="10" t="e">
        <f>#REF!</f>
        <v>#REF!</v>
      </c>
      <c r="S28" s="11" t="e">
        <f t="shared" si="5"/>
        <v>#REF!</v>
      </c>
      <c r="T28" s="10" t="e">
        <f>#REF!</f>
        <v>#REF!</v>
      </c>
      <c r="U28" s="11" t="e">
        <f t="shared" si="6"/>
        <v>#REF!</v>
      </c>
      <c r="V28" s="10" t="e">
        <f>#REF!</f>
        <v>#REF!</v>
      </c>
      <c r="W28" s="11" t="e">
        <f t="shared" si="7"/>
        <v>#REF!</v>
      </c>
      <c r="X28" s="10" t="e">
        <f>#REF!</f>
        <v>#REF!</v>
      </c>
      <c r="Y28" s="11" t="e">
        <f t="shared" si="8"/>
        <v>#REF!</v>
      </c>
      <c r="Z28" s="10" t="e">
        <f>#REF!</f>
        <v>#REF!</v>
      </c>
      <c r="AA28" s="11" t="e">
        <f t="shared" si="9"/>
        <v>#REF!</v>
      </c>
      <c r="AB28" s="10" t="e">
        <f>#REF!</f>
        <v>#REF!</v>
      </c>
      <c r="AC28" s="11" t="e">
        <f t="shared" si="10"/>
        <v>#REF!</v>
      </c>
      <c r="AD28" s="10" t="e">
        <f>#REF!</f>
        <v>#REF!</v>
      </c>
      <c r="AE28" s="11" t="e">
        <f t="shared" si="11"/>
        <v>#REF!</v>
      </c>
      <c r="AF28" s="10" t="e">
        <f>#REF!</f>
        <v>#REF!</v>
      </c>
      <c r="AG28" s="11" t="e">
        <f t="shared" si="12"/>
        <v>#REF!</v>
      </c>
      <c r="AH28" s="10" t="e">
        <f>#REF!</f>
        <v>#REF!</v>
      </c>
      <c r="AI28" s="11" t="e">
        <f t="shared" si="13"/>
        <v>#REF!</v>
      </c>
      <c r="AJ28" s="10" t="e">
        <f>#REF!</f>
        <v>#REF!</v>
      </c>
      <c r="AK28" s="11" t="e">
        <f t="shared" si="14"/>
        <v>#REF!</v>
      </c>
      <c r="AL28" s="10" t="e">
        <f>#REF!</f>
        <v>#REF!</v>
      </c>
      <c r="AM28" s="11" t="e">
        <f t="shared" si="15"/>
        <v>#REF!</v>
      </c>
      <c r="AN28" s="10" t="e">
        <f>#REF!</f>
        <v>#REF!</v>
      </c>
      <c r="AO28" s="11" t="e">
        <f t="shared" si="16"/>
        <v>#REF!</v>
      </c>
      <c r="AP28" s="10" t="e">
        <f>#REF!</f>
        <v>#REF!</v>
      </c>
      <c r="AQ28" s="11" t="e">
        <f t="shared" si="17"/>
        <v>#REF!</v>
      </c>
      <c r="AR28" s="10" t="e">
        <f>#REF!</f>
        <v>#REF!</v>
      </c>
      <c r="AS28" s="11" t="e">
        <f t="shared" si="18"/>
        <v>#REF!</v>
      </c>
      <c r="AT28" s="10" t="e">
        <f>#REF!</f>
        <v>#REF!</v>
      </c>
      <c r="AU28" s="11" t="e">
        <f t="shared" si="19"/>
        <v>#REF!</v>
      </c>
      <c r="AV28" s="10" t="e">
        <f>#REF!</f>
        <v>#REF!</v>
      </c>
      <c r="AW28" s="11" t="e">
        <f t="shared" si="20"/>
        <v>#REF!</v>
      </c>
      <c r="AX28" s="10" t="e">
        <f>#REF!</f>
        <v>#REF!</v>
      </c>
      <c r="AY28" s="11" t="e">
        <f t="shared" si="21"/>
        <v>#REF!</v>
      </c>
      <c r="AZ28" s="10" t="e">
        <f>#REF!</f>
        <v>#REF!</v>
      </c>
      <c r="BA28" s="11" t="e">
        <f t="shared" si="22"/>
        <v>#REF!</v>
      </c>
      <c r="BB28" s="10" t="e">
        <f>#REF!</f>
        <v>#REF!</v>
      </c>
      <c r="BC28" s="11" t="e">
        <f t="shared" si="23"/>
        <v>#REF!</v>
      </c>
      <c r="BD28" s="10" t="e">
        <f>#REF!</f>
        <v>#REF!</v>
      </c>
      <c r="BE28" s="11" t="e">
        <f t="shared" si="24"/>
        <v>#REF!</v>
      </c>
      <c r="BF28" s="10" t="e">
        <f>#REF!</f>
        <v>#REF!</v>
      </c>
      <c r="BG28" s="11" t="e">
        <f t="shared" si="25"/>
        <v>#REF!</v>
      </c>
      <c r="BH28" s="10" t="e">
        <f>#REF!</f>
        <v>#REF!</v>
      </c>
      <c r="BI28" s="11" t="e">
        <f t="shared" si="26"/>
        <v>#REF!</v>
      </c>
      <c r="BJ28" s="10" t="e">
        <f>#REF!</f>
        <v>#REF!</v>
      </c>
      <c r="BK28" s="11" t="e">
        <f t="shared" si="27"/>
        <v>#REF!</v>
      </c>
      <c r="BL28" s="10" t="e">
        <f>#REF!</f>
        <v>#REF!</v>
      </c>
      <c r="BM28" s="11" t="e">
        <f t="shared" si="28"/>
        <v>#REF!</v>
      </c>
      <c r="BN28" s="10" t="e">
        <f>#REF!</f>
        <v>#REF!</v>
      </c>
      <c r="BO28" s="11" t="e">
        <f t="shared" si="29"/>
        <v>#REF!</v>
      </c>
      <c r="BP28" s="10" t="e">
        <f>#REF!</f>
        <v>#REF!</v>
      </c>
      <c r="BQ28" s="12" t="e">
        <f t="shared" si="30"/>
        <v>#REF!</v>
      </c>
      <c r="BR28" s="10" t="e">
        <f>#REF!</f>
        <v>#REF!</v>
      </c>
      <c r="BS28" s="12" t="e">
        <f t="shared" si="31"/>
        <v>#REF!</v>
      </c>
      <c r="BT28" s="13" t="e">
        <f t="shared" si="32"/>
        <v>#REF!</v>
      </c>
      <c r="BU28" s="14" t="e">
        <f t="shared" si="33"/>
        <v>#REF!</v>
      </c>
    </row>
    <row r="29" spans="1:73" ht="110.4" x14ac:dyDescent="0.25">
      <c r="A29" s="49"/>
      <c r="B29" s="25" t="s">
        <v>91</v>
      </c>
      <c r="C29" s="7" t="s">
        <v>92</v>
      </c>
      <c r="D29" s="7" t="s">
        <v>90</v>
      </c>
      <c r="E29" s="7" t="s">
        <v>20</v>
      </c>
      <c r="F29" s="8">
        <v>28000</v>
      </c>
      <c r="G29" s="9" t="s">
        <v>448</v>
      </c>
      <c r="H29" s="10" t="e">
        <f>#REF!</f>
        <v>#REF!</v>
      </c>
      <c r="I29" s="11" t="e">
        <f t="shared" si="0"/>
        <v>#REF!</v>
      </c>
      <c r="J29" s="10" t="e">
        <f>#REF!</f>
        <v>#REF!</v>
      </c>
      <c r="K29" s="11" t="e">
        <f t="shared" si="1"/>
        <v>#REF!</v>
      </c>
      <c r="L29" s="10" t="e">
        <f>#REF!</f>
        <v>#REF!</v>
      </c>
      <c r="M29" s="11" t="e">
        <f t="shared" si="2"/>
        <v>#REF!</v>
      </c>
      <c r="N29" s="10" t="e">
        <f>#REF!</f>
        <v>#REF!</v>
      </c>
      <c r="O29" s="11" t="e">
        <f t="shared" si="3"/>
        <v>#REF!</v>
      </c>
      <c r="P29" s="10" t="e">
        <f>#REF!</f>
        <v>#REF!</v>
      </c>
      <c r="Q29" s="11" t="e">
        <f t="shared" si="4"/>
        <v>#REF!</v>
      </c>
      <c r="R29" s="10" t="e">
        <f>#REF!</f>
        <v>#REF!</v>
      </c>
      <c r="S29" s="11" t="e">
        <f t="shared" si="5"/>
        <v>#REF!</v>
      </c>
      <c r="T29" s="10" t="e">
        <f>#REF!</f>
        <v>#REF!</v>
      </c>
      <c r="U29" s="11" t="e">
        <f t="shared" si="6"/>
        <v>#REF!</v>
      </c>
      <c r="V29" s="10" t="e">
        <f>#REF!</f>
        <v>#REF!</v>
      </c>
      <c r="W29" s="11" t="e">
        <f t="shared" si="7"/>
        <v>#REF!</v>
      </c>
      <c r="X29" s="10" t="e">
        <f>#REF!</f>
        <v>#REF!</v>
      </c>
      <c r="Y29" s="11" t="e">
        <f t="shared" si="8"/>
        <v>#REF!</v>
      </c>
      <c r="Z29" s="10" t="e">
        <f>#REF!</f>
        <v>#REF!</v>
      </c>
      <c r="AA29" s="11" t="e">
        <f t="shared" si="9"/>
        <v>#REF!</v>
      </c>
      <c r="AB29" s="10" t="e">
        <f>#REF!</f>
        <v>#REF!</v>
      </c>
      <c r="AC29" s="11" t="e">
        <f t="shared" si="10"/>
        <v>#REF!</v>
      </c>
      <c r="AD29" s="10" t="e">
        <f>#REF!</f>
        <v>#REF!</v>
      </c>
      <c r="AE29" s="11" t="e">
        <f t="shared" si="11"/>
        <v>#REF!</v>
      </c>
      <c r="AF29" s="10" t="e">
        <f>#REF!</f>
        <v>#REF!</v>
      </c>
      <c r="AG29" s="11" t="e">
        <f t="shared" si="12"/>
        <v>#REF!</v>
      </c>
      <c r="AH29" s="10" t="e">
        <f>#REF!</f>
        <v>#REF!</v>
      </c>
      <c r="AI29" s="11" t="e">
        <f t="shared" si="13"/>
        <v>#REF!</v>
      </c>
      <c r="AJ29" s="10" t="e">
        <f>#REF!</f>
        <v>#REF!</v>
      </c>
      <c r="AK29" s="11" t="e">
        <f t="shared" si="14"/>
        <v>#REF!</v>
      </c>
      <c r="AL29" s="10" t="e">
        <f>#REF!</f>
        <v>#REF!</v>
      </c>
      <c r="AM29" s="11" t="e">
        <f t="shared" si="15"/>
        <v>#REF!</v>
      </c>
      <c r="AN29" s="10" t="e">
        <f>#REF!</f>
        <v>#REF!</v>
      </c>
      <c r="AO29" s="11" t="e">
        <f t="shared" si="16"/>
        <v>#REF!</v>
      </c>
      <c r="AP29" s="10" t="e">
        <f>#REF!</f>
        <v>#REF!</v>
      </c>
      <c r="AQ29" s="11" t="e">
        <f t="shared" si="17"/>
        <v>#REF!</v>
      </c>
      <c r="AR29" s="10" t="e">
        <f>#REF!</f>
        <v>#REF!</v>
      </c>
      <c r="AS29" s="11" t="e">
        <f t="shared" si="18"/>
        <v>#REF!</v>
      </c>
      <c r="AT29" s="10" t="e">
        <f>#REF!</f>
        <v>#REF!</v>
      </c>
      <c r="AU29" s="11" t="e">
        <f t="shared" si="19"/>
        <v>#REF!</v>
      </c>
      <c r="AV29" s="10" t="e">
        <f>#REF!</f>
        <v>#REF!</v>
      </c>
      <c r="AW29" s="11" t="e">
        <f t="shared" si="20"/>
        <v>#REF!</v>
      </c>
      <c r="AX29" s="10" t="e">
        <f>#REF!</f>
        <v>#REF!</v>
      </c>
      <c r="AY29" s="11" t="e">
        <f t="shared" si="21"/>
        <v>#REF!</v>
      </c>
      <c r="AZ29" s="10" t="e">
        <f>#REF!</f>
        <v>#REF!</v>
      </c>
      <c r="BA29" s="11" t="e">
        <f t="shared" si="22"/>
        <v>#REF!</v>
      </c>
      <c r="BB29" s="10" t="e">
        <f>#REF!</f>
        <v>#REF!</v>
      </c>
      <c r="BC29" s="11" t="e">
        <f t="shared" si="23"/>
        <v>#REF!</v>
      </c>
      <c r="BD29" s="10" t="e">
        <f>#REF!</f>
        <v>#REF!</v>
      </c>
      <c r="BE29" s="11" t="e">
        <f t="shared" si="24"/>
        <v>#REF!</v>
      </c>
      <c r="BF29" s="10" t="e">
        <f>#REF!</f>
        <v>#REF!</v>
      </c>
      <c r="BG29" s="11" t="e">
        <f t="shared" si="25"/>
        <v>#REF!</v>
      </c>
      <c r="BH29" s="10" t="e">
        <f>#REF!</f>
        <v>#REF!</v>
      </c>
      <c r="BI29" s="11" t="e">
        <f t="shared" si="26"/>
        <v>#REF!</v>
      </c>
      <c r="BJ29" s="10" t="e">
        <f>#REF!</f>
        <v>#REF!</v>
      </c>
      <c r="BK29" s="11" t="e">
        <f t="shared" si="27"/>
        <v>#REF!</v>
      </c>
      <c r="BL29" s="10" t="e">
        <f>#REF!</f>
        <v>#REF!</v>
      </c>
      <c r="BM29" s="11" t="e">
        <f t="shared" si="28"/>
        <v>#REF!</v>
      </c>
      <c r="BN29" s="10" t="e">
        <f>#REF!</f>
        <v>#REF!</v>
      </c>
      <c r="BO29" s="11" t="e">
        <f t="shared" si="29"/>
        <v>#REF!</v>
      </c>
      <c r="BP29" s="10" t="e">
        <f>#REF!</f>
        <v>#REF!</v>
      </c>
      <c r="BQ29" s="12" t="e">
        <f t="shared" si="30"/>
        <v>#REF!</v>
      </c>
      <c r="BR29" s="10" t="e">
        <f>#REF!</f>
        <v>#REF!</v>
      </c>
      <c r="BS29" s="12" t="e">
        <f t="shared" si="31"/>
        <v>#REF!</v>
      </c>
      <c r="BT29" s="13" t="e">
        <f t="shared" si="32"/>
        <v>#REF!</v>
      </c>
      <c r="BU29" s="14" t="e">
        <f t="shared" si="33"/>
        <v>#REF!</v>
      </c>
    </row>
    <row r="30" spans="1:73" ht="303.60000000000002" x14ac:dyDescent="0.25">
      <c r="A30" s="60" t="s">
        <v>93</v>
      </c>
      <c r="B30" s="27" t="s">
        <v>321</v>
      </c>
      <c r="C30" s="7" t="s">
        <v>322</v>
      </c>
      <c r="D30" s="7" t="s">
        <v>96</v>
      </c>
      <c r="E30" s="7" t="s">
        <v>323</v>
      </c>
      <c r="F30" s="8">
        <v>2800</v>
      </c>
      <c r="G30" s="9" t="s">
        <v>448</v>
      </c>
      <c r="H30" s="10" t="e">
        <f>#REF!</f>
        <v>#REF!</v>
      </c>
      <c r="I30" s="11" t="e">
        <f t="shared" si="0"/>
        <v>#REF!</v>
      </c>
      <c r="J30" s="10" t="e">
        <f>#REF!</f>
        <v>#REF!</v>
      </c>
      <c r="K30" s="11" t="e">
        <f t="shared" si="1"/>
        <v>#REF!</v>
      </c>
      <c r="L30" s="10" t="e">
        <f>#REF!</f>
        <v>#REF!</v>
      </c>
      <c r="M30" s="11" t="e">
        <f t="shared" si="2"/>
        <v>#REF!</v>
      </c>
      <c r="N30" s="10" t="e">
        <f>#REF!</f>
        <v>#REF!</v>
      </c>
      <c r="O30" s="11" t="e">
        <f t="shared" si="3"/>
        <v>#REF!</v>
      </c>
      <c r="P30" s="10" t="e">
        <f>#REF!</f>
        <v>#REF!</v>
      </c>
      <c r="Q30" s="11" t="e">
        <f t="shared" si="4"/>
        <v>#REF!</v>
      </c>
      <c r="R30" s="10" t="e">
        <f>#REF!</f>
        <v>#REF!</v>
      </c>
      <c r="S30" s="11" t="e">
        <f t="shared" si="5"/>
        <v>#REF!</v>
      </c>
      <c r="T30" s="10" t="e">
        <f>#REF!</f>
        <v>#REF!</v>
      </c>
      <c r="U30" s="11" t="e">
        <f t="shared" si="6"/>
        <v>#REF!</v>
      </c>
      <c r="V30" s="10" t="e">
        <f>#REF!</f>
        <v>#REF!</v>
      </c>
      <c r="W30" s="11" t="e">
        <f t="shared" si="7"/>
        <v>#REF!</v>
      </c>
      <c r="X30" s="10" t="e">
        <f>#REF!</f>
        <v>#REF!</v>
      </c>
      <c r="Y30" s="11" t="e">
        <f t="shared" si="8"/>
        <v>#REF!</v>
      </c>
      <c r="Z30" s="10" t="e">
        <f>#REF!</f>
        <v>#REF!</v>
      </c>
      <c r="AA30" s="11" t="e">
        <f t="shared" si="9"/>
        <v>#REF!</v>
      </c>
      <c r="AB30" s="10" t="e">
        <f>#REF!</f>
        <v>#REF!</v>
      </c>
      <c r="AC30" s="11" t="e">
        <f t="shared" si="10"/>
        <v>#REF!</v>
      </c>
      <c r="AD30" s="10" t="e">
        <f>#REF!</f>
        <v>#REF!</v>
      </c>
      <c r="AE30" s="11" t="e">
        <f t="shared" si="11"/>
        <v>#REF!</v>
      </c>
      <c r="AF30" s="10" t="e">
        <f>#REF!</f>
        <v>#REF!</v>
      </c>
      <c r="AG30" s="11" t="e">
        <f t="shared" si="12"/>
        <v>#REF!</v>
      </c>
      <c r="AH30" s="10" t="e">
        <f>#REF!</f>
        <v>#REF!</v>
      </c>
      <c r="AI30" s="11" t="e">
        <f t="shared" si="13"/>
        <v>#REF!</v>
      </c>
      <c r="AJ30" s="10" t="e">
        <f>#REF!</f>
        <v>#REF!</v>
      </c>
      <c r="AK30" s="11" t="e">
        <f t="shared" si="14"/>
        <v>#REF!</v>
      </c>
      <c r="AL30" s="10" t="e">
        <f>#REF!</f>
        <v>#REF!</v>
      </c>
      <c r="AM30" s="11" t="e">
        <f t="shared" si="15"/>
        <v>#REF!</v>
      </c>
      <c r="AN30" s="10" t="e">
        <f>#REF!</f>
        <v>#REF!</v>
      </c>
      <c r="AO30" s="11" t="e">
        <f t="shared" si="16"/>
        <v>#REF!</v>
      </c>
      <c r="AP30" s="10" t="e">
        <f>#REF!</f>
        <v>#REF!</v>
      </c>
      <c r="AQ30" s="11" t="e">
        <f t="shared" si="17"/>
        <v>#REF!</v>
      </c>
      <c r="AR30" s="10" t="e">
        <f>#REF!</f>
        <v>#REF!</v>
      </c>
      <c r="AS30" s="11" t="e">
        <f t="shared" si="18"/>
        <v>#REF!</v>
      </c>
      <c r="AT30" s="10" t="e">
        <f>#REF!</f>
        <v>#REF!</v>
      </c>
      <c r="AU30" s="11" t="e">
        <f t="shared" si="19"/>
        <v>#REF!</v>
      </c>
      <c r="AV30" s="10" t="e">
        <f>#REF!</f>
        <v>#REF!</v>
      </c>
      <c r="AW30" s="11" t="e">
        <f t="shared" si="20"/>
        <v>#REF!</v>
      </c>
      <c r="AX30" s="10" t="e">
        <f>#REF!</f>
        <v>#REF!</v>
      </c>
      <c r="AY30" s="11" t="e">
        <f t="shared" si="21"/>
        <v>#REF!</v>
      </c>
      <c r="AZ30" s="10" t="e">
        <f>#REF!</f>
        <v>#REF!</v>
      </c>
      <c r="BA30" s="11" t="e">
        <f t="shared" si="22"/>
        <v>#REF!</v>
      </c>
      <c r="BB30" s="10" t="e">
        <f>#REF!</f>
        <v>#REF!</v>
      </c>
      <c r="BC30" s="11" t="e">
        <f t="shared" si="23"/>
        <v>#REF!</v>
      </c>
      <c r="BD30" s="10" t="e">
        <f>#REF!</f>
        <v>#REF!</v>
      </c>
      <c r="BE30" s="11" t="e">
        <f t="shared" si="24"/>
        <v>#REF!</v>
      </c>
      <c r="BF30" s="10" t="e">
        <f>#REF!</f>
        <v>#REF!</v>
      </c>
      <c r="BG30" s="11" t="e">
        <f t="shared" si="25"/>
        <v>#REF!</v>
      </c>
      <c r="BH30" s="10" t="e">
        <f>#REF!</f>
        <v>#REF!</v>
      </c>
      <c r="BI30" s="11" t="e">
        <f t="shared" si="26"/>
        <v>#REF!</v>
      </c>
      <c r="BJ30" s="10" t="e">
        <f>#REF!</f>
        <v>#REF!</v>
      </c>
      <c r="BK30" s="11" t="e">
        <f t="shared" si="27"/>
        <v>#REF!</v>
      </c>
      <c r="BL30" s="10" t="e">
        <f>#REF!</f>
        <v>#REF!</v>
      </c>
      <c r="BM30" s="11" t="e">
        <f t="shared" si="28"/>
        <v>#REF!</v>
      </c>
      <c r="BN30" s="10" t="e">
        <f>#REF!</f>
        <v>#REF!</v>
      </c>
      <c r="BO30" s="11" t="e">
        <f t="shared" si="29"/>
        <v>#REF!</v>
      </c>
      <c r="BP30" s="10" t="e">
        <f>#REF!</f>
        <v>#REF!</v>
      </c>
      <c r="BQ30" s="12" t="e">
        <f t="shared" si="30"/>
        <v>#REF!</v>
      </c>
      <c r="BR30" s="10" t="e">
        <f>#REF!</f>
        <v>#REF!</v>
      </c>
      <c r="BS30" s="12" t="e">
        <f t="shared" si="31"/>
        <v>#REF!</v>
      </c>
      <c r="BT30" s="13" t="e">
        <f t="shared" si="32"/>
        <v>#REF!</v>
      </c>
      <c r="BU30" s="14" t="e">
        <f t="shared" si="33"/>
        <v>#REF!</v>
      </c>
    </row>
    <row r="31" spans="1:73" ht="358.8" x14ac:dyDescent="0.25">
      <c r="A31" s="49"/>
      <c r="B31" s="27" t="s">
        <v>324</v>
      </c>
      <c r="C31" s="7" t="s">
        <v>325</v>
      </c>
      <c r="D31" s="7" t="s">
        <v>96</v>
      </c>
      <c r="E31" s="7" t="s">
        <v>323</v>
      </c>
      <c r="F31" s="8">
        <v>6500</v>
      </c>
      <c r="G31" s="9" t="s">
        <v>448</v>
      </c>
      <c r="H31" s="10" t="e">
        <f>#REF!</f>
        <v>#REF!</v>
      </c>
      <c r="I31" s="11" t="e">
        <f t="shared" si="0"/>
        <v>#REF!</v>
      </c>
      <c r="J31" s="10" t="e">
        <f>#REF!</f>
        <v>#REF!</v>
      </c>
      <c r="K31" s="11" t="e">
        <f t="shared" si="1"/>
        <v>#REF!</v>
      </c>
      <c r="L31" s="10" t="e">
        <f>#REF!</f>
        <v>#REF!</v>
      </c>
      <c r="M31" s="11" t="e">
        <f t="shared" si="2"/>
        <v>#REF!</v>
      </c>
      <c r="N31" s="10" t="e">
        <f>#REF!</f>
        <v>#REF!</v>
      </c>
      <c r="O31" s="11" t="e">
        <f t="shared" si="3"/>
        <v>#REF!</v>
      </c>
      <c r="P31" s="10" t="e">
        <f>#REF!</f>
        <v>#REF!</v>
      </c>
      <c r="Q31" s="11" t="e">
        <f t="shared" si="4"/>
        <v>#REF!</v>
      </c>
      <c r="R31" s="10" t="e">
        <f>#REF!</f>
        <v>#REF!</v>
      </c>
      <c r="S31" s="11" t="e">
        <f t="shared" si="5"/>
        <v>#REF!</v>
      </c>
      <c r="T31" s="10" t="e">
        <f>#REF!</f>
        <v>#REF!</v>
      </c>
      <c r="U31" s="11" t="e">
        <f t="shared" si="6"/>
        <v>#REF!</v>
      </c>
      <c r="V31" s="10" t="e">
        <f>#REF!</f>
        <v>#REF!</v>
      </c>
      <c r="W31" s="11" t="e">
        <f t="shared" si="7"/>
        <v>#REF!</v>
      </c>
      <c r="X31" s="10" t="e">
        <f>#REF!</f>
        <v>#REF!</v>
      </c>
      <c r="Y31" s="11" t="e">
        <f t="shared" si="8"/>
        <v>#REF!</v>
      </c>
      <c r="Z31" s="10" t="e">
        <f>#REF!</f>
        <v>#REF!</v>
      </c>
      <c r="AA31" s="11" t="e">
        <f t="shared" si="9"/>
        <v>#REF!</v>
      </c>
      <c r="AB31" s="10" t="e">
        <f>#REF!</f>
        <v>#REF!</v>
      </c>
      <c r="AC31" s="11" t="e">
        <f t="shared" si="10"/>
        <v>#REF!</v>
      </c>
      <c r="AD31" s="10" t="e">
        <f>#REF!</f>
        <v>#REF!</v>
      </c>
      <c r="AE31" s="11" t="e">
        <f t="shared" si="11"/>
        <v>#REF!</v>
      </c>
      <c r="AF31" s="10" t="e">
        <f>#REF!</f>
        <v>#REF!</v>
      </c>
      <c r="AG31" s="11" t="e">
        <f t="shared" si="12"/>
        <v>#REF!</v>
      </c>
      <c r="AH31" s="10" t="e">
        <f>#REF!</f>
        <v>#REF!</v>
      </c>
      <c r="AI31" s="11" t="e">
        <f t="shared" si="13"/>
        <v>#REF!</v>
      </c>
      <c r="AJ31" s="10" t="e">
        <f>#REF!</f>
        <v>#REF!</v>
      </c>
      <c r="AK31" s="11" t="e">
        <f t="shared" si="14"/>
        <v>#REF!</v>
      </c>
      <c r="AL31" s="10" t="e">
        <f>#REF!</f>
        <v>#REF!</v>
      </c>
      <c r="AM31" s="11" t="e">
        <f t="shared" si="15"/>
        <v>#REF!</v>
      </c>
      <c r="AN31" s="10" t="e">
        <f>#REF!</f>
        <v>#REF!</v>
      </c>
      <c r="AO31" s="11" t="e">
        <f t="shared" si="16"/>
        <v>#REF!</v>
      </c>
      <c r="AP31" s="10" t="e">
        <f>#REF!</f>
        <v>#REF!</v>
      </c>
      <c r="AQ31" s="11" t="e">
        <f t="shared" si="17"/>
        <v>#REF!</v>
      </c>
      <c r="AR31" s="10" t="e">
        <f>#REF!</f>
        <v>#REF!</v>
      </c>
      <c r="AS31" s="11" t="e">
        <f t="shared" si="18"/>
        <v>#REF!</v>
      </c>
      <c r="AT31" s="10" t="e">
        <f>#REF!</f>
        <v>#REF!</v>
      </c>
      <c r="AU31" s="11" t="e">
        <f t="shared" si="19"/>
        <v>#REF!</v>
      </c>
      <c r="AV31" s="10" t="e">
        <f>#REF!</f>
        <v>#REF!</v>
      </c>
      <c r="AW31" s="11" t="e">
        <f t="shared" si="20"/>
        <v>#REF!</v>
      </c>
      <c r="AX31" s="10" t="e">
        <f>#REF!</f>
        <v>#REF!</v>
      </c>
      <c r="AY31" s="11" t="e">
        <f t="shared" si="21"/>
        <v>#REF!</v>
      </c>
      <c r="AZ31" s="10" t="e">
        <f>#REF!</f>
        <v>#REF!</v>
      </c>
      <c r="BA31" s="11" t="e">
        <f t="shared" si="22"/>
        <v>#REF!</v>
      </c>
      <c r="BB31" s="10" t="e">
        <f>#REF!</f>
        <v>#REF!</v>
      </c>
      <c r="BC31" s="11" t="e">
        <f t="shared" si="23"/>
        <v>#REF!</v>
      </c>
      <c r="BD31" s="10" t="e">
        <f>#REF!</f>
        <v>#REF!</v>
      </c>
      <c r="BE31" s="11" t="e">
        <f t="shared" si="24"/>
        <v>#REF!</v>
      </c>
      <c r="BF31" s="10" t="e">
        <f>#REF!</f>
        <v>#REF!</v>
      </c>
      <c r="BG31" s="11" t="e">
        <f t="shared" si="25"/>
        <v>#REF!</v>
      </c>
      <c r="BH31" s="10" t="e">
        <f>#REF!</f>
        <v>#REF!</v>
      </c>
      <c r="BI31" s="11" t="e">
        <f t="shared" si="26"/>
        <v>#REF!</v>
      </c>
      <c r="BJ31" s="10" t="e">
        <f>#REF!</f>
        <v>#REF!</v>
      </c>
      <c r="BK31" s="11" t="e">
        <f t="shared" si="27"/>
        <v>#REF!</v>
      </c>
      <c r="BL31" s="10" t="e">
        <f>#REF!</f>
        <v>#REF!</v>
      </c>
      <c r="BM31" s="11" t="e">
        <f t="shared" si="28"/>
        <v>#REF!</v>
      </c>
      <c r="BN31" s="10" t="e">
        <f>#REF!</f>
        <v>#REF!</v>
      </c>
      <c r="BO31" s="11" t="e">
        <f t="shared" si="29"/>
        <v>#REF!</v>
      </c>
      <c r="BP31" s="10" t="e">
        <f>#REF!</f>
        <v>#REF!</v>
      </c>
      <c r="BQ31" s="12" t="e">
        <f t="shared" si="30"/>
        <v>#REF!</v>
      </c>
      <c r="BR31" s="10" t="e">
        <f>#REF!</f>
        <v>#REF!</v>
      </c>
      <c r="BS31" s="12" t="e">
        <f t="shared" si="31"/>
        <v>#REF!</v>
      </c>
      <c r="BT31" s="13" t="e">
        <f t="shared" si="32"/>
        <v>#REF!</v>
      </c>
      <c r="BU31" s="14" t="e">
        <f t="shared" si="33"/>
        <v>#REF!</v>
      </c>
    </row>
    <row r="32" spans="1:73" ht="331.2" x14ac:dyDescent="0.25">
      <c r="A32" s="49"/>
      <c r="B32" s="27" t="s">
        <v>98</v>
      </c>
      <c r="C32" s="7" t="s">
        <v>326</v>
      </c>
      <c r="D32" s="7" t="s">
        <v>96</v>
      </c>
      <c r="E32" s="7" t="s">
        <v>323</v>
      </c>
      <c r="F32" s="8">
        <v>7500</v>
      </c>
      <c r="G32" s="9" t="s">
        <v>448</v>
      </c>
      <c r="H32" s="10" t="e">
        <f>#REF!</f>
        <v>#REF!</v>
      </c>
      <c r="I32" s="11" t="e">
        <f t="shared" si="0"/>
        <v>#REF!</v>
      </c>
      <c r="J32" s="10" t="e">
        <f>#REF!</f>
        <v>#REF!</v>
      </c>
      <c r="K32" s="11" t="e">
        <f t="shared" si="1"/>
        <v>#REF!</v>
      </c>
      <c r="L32" s="10" t="e">
        <f>#REF!</f>
        <v>#REF!</v>
      </c>
      <c r="M32" s="11" t="e">
        <f t="shared" si="2"/>
        <v>#REF!</v>
      </c>
      <c r="N32" s="10" t="e">
        <f>#REF!</f>
        <v>#REF!</v>
      </c>
      <c r="O32" s="11" t="e">
        <f t="shared" si="3"/>
        <v>#REF!</v>
      </c>
      <c r="P32" s="10" t="e">
        <f>#REF!</f>
        <v>#REF!</v>
      </c>
      <c r="Q32" s="11" t="e">
        <f t="shared" si="4"/>
        <v>#REF!</v>
      </c>
      <c r="R32" s="10" t="e">
        <f>#REF!</f>
        <v>#REF!</v>
      </c>
      <c r="S32" s="11" t="e">
        <f t="shared" si="5"/>
        <v>#REF!</v>
      </c>
      <c r="T32" s="10" t="e">
        <f>#REF!</f>
        <v>#REF!</v>
      </c>
      <c r="U32" s="11" t="e">
        <f t="shared" si="6"/>
        <v>#REF!</v>
      </c>
      <c r="V32" s="10" t="e">
        <f>#REF!</f>
        <v>#REF!</v>
      </c>
      <c r="W32" s="11" t="e">
        <f t="shared" si="7"/>
        <v>#REF!</v>
      </c>
      <c r="X32" s="10" t="e">
        <f>#REF!</f>
        <v>#REF!</v>
      </c>
      <c r="Y32" s="11" t="e">
        <f t="shared" si="8"/>
        <v>#REF!</v>
      </c>
      <c r="Z32" s="10" t="e">
        <f>#REF!</f>
        <v>#REF!</v>
      </c>
      <c r="AA32" s="11" t="e">
        <f t="shared" si="9"/>
        <v>#REF!</v>
      </c>
      <c r="AB32" s="10" t="e">
        <f>#REF!</f>
        <v>#REF!</v>
      </c>
      <c r="AC32" s="11" t="e">
        <f t="shared" si="10"/>
        <v>#REF!</v>
      </c>
      <c r="AD32" s="10" t="e">
        <f>#REF!</f>
        <v>#REF!</v>
      </c>
      <c r="AE32" s="11" t="e">
        <f t="shared" si="11"/>
        <v>#REF!</v>
      </c>
      <c r="AF32" s="10" t="e">
        <f>#REF!</f>
        <v>#REF!</v>
      </c>
      <c r="AG32" s="11" t="e">
        <f t="shared" si="12"/>
        <v>#REF!</v>
      </c>
      <c r="AH32" s="10" t="e">
        <f>#REF!</f>
        <v>#REF!</v>
      </c>
      <c r="AI32" s="11" t="e">
        <f t="shared" si="13"/>
        <v>#REF!</v>
      </c>
      <c r="AJ32" s="10" t="e">
        <f>#REF!</f>
        <v>#REF!</v>
      </c>
      <c r="AK32" s="11" t="e">
        <f t="shared" si="14"/>
        <v>#REF!</v>
      </c>
      <c r="AL32" s="10" t="e">
        <f>#REF!</f>
        <v>#REF!</v>
      </c>
      <c r="AM32" s="11" t="e">
        <f t="shared" si="15"/>
        <v>#REF!</v>
      </c>
      <c r="AN32" s="10" t="e">
        <f>#REF!</f>
        <v>#REF!</v>
      </c>
      <c r="AO32" s="11" t="e">
        <f t="shared" si="16"/>
        <v>#REF!</v>
      </c>
      <c r="AP32" s="10" t="e">
        <f>#REF!</f>
        <v>#REF!</v>
      </c>
      <c r="AQ32" s="11" t="e">
        <f t="shared" si="17"/>
        <v>#REF!</v>
      </c>
      <c r="AR32" s="10" t="e">
        <f>#REF!</f>
        <v>#REF!</v>
      </c>
      <c r="AS32" s="11" t="e">
        <f t="shared" si="18"/>
        <v>#REF!</v>
      </c>
      <c r="AT32" s="10" t="e">
        <f>#REF!</f>
        <v>#REF!</v>
      </c>
      <c r="AU32" s="11" t="e">
        <f t="shared" si="19"/>
        <v>#REF!</v>
      </c>
      <c r="AV32" s="10" t="e">
        <f>#REF!</f>
        <v>#REF!</v>
      </c>
      <c r="AW32" s="11" t="e">
        <f t="shared" si="20"/>
        <v>#REF!</v>
      </c>
      <c r="AX32" s="10" t="e">
        <f>#REF!</f>
        <v>#REF!</v>
      </c>
      <c r="AY32" s="11" t="e">
        <f t="shared" si="21"/>
        <v>#REF!</v>
      </c>
      <c r="AZ32" s="10" t="e">
        <f>#REF!</f>
        <v>#REF!</v>
      </c>
      <c r="BA32" s="11" t="e">
        <f t="shared" si="22"/>
        <v>#REF!</v>
      </c>
      <c r="BB32" s="10" t="e">
        <f>#REF!</f>
        <v>#REF!</v>
      </c>
      <c r="BC32" s="11" t="e">
        <f t="shared" si="23"/>
        <v>#REF!</v>
      </c>
      <c r="BD32" s="10" t="e">
        <f>#REF!</f>
        <v>#REF!</v>
      </c>
      <c r="BE32" s="11" t="e">
        <f t="shared" si="24"/>
        <v>#REF!</v>
      </c>
      <c r="BF32" s="10" t="e">
        <f>#REF!</f>
        <v>#REF!</v>
      </c>
      <c r="BG32" s="11" t="e">
        <f t="shared" si="25"/>
        <v>#REF!</v>
      </c>
      <c r="BH32" s="10" t="e">
        <f>#REF!</f>
        <v>#REF!</v>
      </c>
      <c r="BI32" s="11" t="e">
        <f t="shared" si="26"/>
        <v>#REF!</v>
      </c>
      <c r="BJ32" s="10" t="e">
        <f>#REF!</f>
        <v>#REF!</v>
      </c>
      <c r="BK32" s="11" t="e">
        <f t="shared" si="27"/>
        <v>#REF!</v>
      </c>
      <c r="BL32" s="10" t="e">
        <f>#REF!</f>
        <v>#REF!</v>
      </c>
      <c r="BM32" s="11" t="e">
        <f t="shared" si="28"/>
        <v>#REF!</v>
      </c>
      <c r="BN32" s="10" t="e">
        <f>#REF!</f>
        <v>#REF!</v>
      </c>
      <c r="BO32" s="11" t="e">
        <f t="shared" si="29"/>
        <v>#REF!</v>
      </c>
      <c r="BP32" s="10" t="e">
        <f>#REF!</f>
        <v>#REF!</v>
      </c>
      <c r="BQ32" s="12" t="e">
        <f t="shared" si="30"/>
        <v>#REF!</v>
      </c>
      <c r="BR32" s="10" t="e">
        <f>#REF!</f>
        <v>#REF!</v>
      </c>
      <c r="BS32" s="12" t="e">
        <f t="shared" si="31"/>
        <v>#REF!</v>
      </c>
      <c r="BT32" s="13" t="e">
        <f t="shared" si="32"/>
        <v>#REF!</v>
      </c>
      <c r="BU32" s="14" t="e">
        <f t="shared" si="33"/>
        <v>#REF!</v>
      </c>
    </row>
    <row r="33" spans="1:86" ht="220.8" x14ac:dyDescent="0.25">
      <c r="A33" s="49"/>
      <c r="B33" s="27" t="s">
        <v>327</v>
      </c>
      <c r="C33" s="7" t="s">
        <v>101</v>
      </c>
      <c r="D33" s="7" t="s">
        <v>96</v>
      </c>
      <c r="E33" s="7" t="s">
        <v>20</v>
      </c>
      <c r="F33" s="8">
        <v>13000</v>
      </c>
      <c r="G33" s="9" t="s">
        <v>448</v>
      </c>
      <c r="H33" s="10" t="e">
        <f>#REF!</f>
        <v>#REF!</v>
      </c>
      <c r="I33" s="11" t="e">
        <f t="shared" si="0"/>
        <v>#REF!</v>
      </c>
      <c r="J33" s="10" t="e">
        <f>#REF!</f>
        <v>#REF!</v>
      </c>
      <c r="K33" s="11" t="e">
        <f t="shared" si="1"/>
        <v>#REF!</v>
      </c>
      <c r="L33" s="10" t="e">
        <f>#REF!</f>
        <v>#REF!</v>
      </c>
      <c r="M33" s="11" t="e">
        <f t="shared" si="2"/>
        <v>#REF!</v>
      </c>
      <c r="N33" s="10" t="e">
        <f>#REF!</f>
        <v>#REF!</v>
      </c>
      <c r="O33" s="11" t="e">
        <f t="shared" si="3"/>
        <v>#REF!</v>
      </c>
      <c r="P33" s="10" t="e">
        <f>#REF!</f>
        <v>#REF!</v>
      </c>
      <c r="Q33" s="11" t="e">
        <f t="shared" si="4"/>
        <v>#REF!</v>
      </c>
      <c r="R33" s="10" t="e">
        <f>#REF!</f>
        <v>#REF!</v>
      </c>
      <c r="S33" s="11" t="e">
        <f t="shared" si="5"/>
        <v>#REF!</v>
      </c>
      <c r="T33" s="10" t="e">
        <f>#REF!</f>
        <v>#REF!</v>
      </c>
      <c r="U33" s="11" t="e">
        <f t="shared" si="6"/>
        <v>#REF!</v>
      </c>
      <c r="V33" s="10" t="e">
        <f>#REF!</f>
        <v>#REF!</v>
      </c>
      <c r="W33" s="11" t="e">
        <f t="shared" si="7"/>
        <v>#REF!</v>
      </c>
      <c r="X33" s="10" t="e">
        <f>#REF!</f>
        <v>#REF!</v>
      </c>
      <c r="Y33" s="11" t="e">
        <f t="shared" si="8"/>
        <v>#REF!</v>
      </c>
      <c r="Z33" s="10" t="e">
        <f>#REF!</f>
        <v>#REF!</v>
      </c>
      <c r="AA33" s="11" t="e">
        <f t="shared" si="9"/>
        <v>#REF!</v>
      </c>
      <c r="AB33" s="10" t="e">
        <f>#REF!</f>
        <v>#REF!</v>
      </c>
      <c r="AC33" s="11" t="e">
        <f t="shared" si="10"/>
        <v>#REF!</v>
      </c>
      <c r="AD33" s="10" t="e">
        <f>#REF!</f>
        <v>#REF!</v>
      </c>
      <c r="AE33" s="11" t="e">
        <f t="shared" si="11"/>
        <v>#REF!</v>
      </c>
      <c r="AF33" s="10" t="e">
        <f>#REF!</f>
        <v>#REF!</v>
      </c>
      <c r="AG33" s="11" t="e">
        <f t="shared" si="12"/>
        <v>#REF!</v>
      </c>
      <c r="AH33" s="10" t="e">
        <f>#REF!</f>
        <v>#REF!</v>
      </c>
      <c r="AI33" s="11" t="e">
        <f t="shared" si="13"/>
        <v>#REF!</v>
      </c>
      <c r="AJ33" s="10" t="e">
        <f>#REF!</f>
        <v>#REF!</v>
      </c>
      <c r="AK33" s="11" t="e">
        <f t="shared" si="14"/>
        <v>#REF!</v>
      </c>
      <c r="AL33" s="10" t="e">
        <f>#REF!</f>
        <v>#REF!</v>
      </c>
      <c r="AM33" s="11" t="e">
        <f t="shared" si="15"/>
        <v>#REF!</v>
      </c>
      <c r="AN33" s="10" t="e">
        <f>#REF!</f>
        <v>#REF!</v>
      </c>
      <c r="AO33" s="11" t="e">
        <f t="shared" si="16"/>
        <v>#REF!</v>
      </c>
      <c r="AP33" s="10" t="e">
        <f>#REF!</f>
        <v>#REF!</v>
      </c>
      <c r="AQ33" s="11" t="e">
        <f t="shared" si="17"/>
        <v>#REF!</v>
      </c>
      <c r="AR33" s="10" t="e">
        <f>#REF!</f>
        <v>#REF!</v>
      </c>
      <c r="AS33" s="11" t="e">
        <f t="shared" si="18"/>
        <v>#REF!</v>
      </c>
      <c r="AT33" s="10" t="e">
        <f>#REF!</f>
        <v>#REF!</v>
      </c>
      <c r="AU33" s="11" t="e">
        <f t="shared" si="19"/>
        <v>#REF!</v>
      </c>
      <c r="AV33" s="10" t="e">
        <f>#REF!</f>
        <v>#REF!</v>
      </c>
      <c r="AW33" s="11" t="e">
        <f t="shared" si="20"/>
        <v>#REF!</v>
      </c>
      <c r="AX33" s="10" t="e">
        <f>#REF!</f>
        <v>#REF!</v>
      </c>
      <c r="AY33" s="11" t="e">
        <f t="shared" si="21"/>
        <v>#REF!</v>
      </c>
      <c r="AZ33" s="10" t="e">
        <f>#REF!</f>
        <v>#REF!</v>
      </c>
      <c r="BA33" s="11" t="e">
        <f t="shared" si="22"/>
        <v>#REF!</v>
      </c>
      <c r="BB33" s="10" t="e">
        <f>#REF!</f>
        <v>#REF!</v>
      </c>
      <c r="BC33" s="11" t="e">
        <f t="shared" si="23"/>
        <v>#REF!</v>
      </c>
      <c r="BD33" s="10" t="e">
        <f>#REF!</f>
        <v>#REF!</v>
      </c>
      <c r="BE33" s="11" t="e">
        <f t="shared" si="24"/>
        <v>#REF!</v>
      </c>
      <c r="BF33" s="10" t="e">
        <f>#REF!</f>
        <v>#REF!</v>
      </c>
      <c r="BG33" s="11" t="e">
        <f t="shared" si="25"/>
        <v>#REF!</v>
      </c>
      <c r="BH33" s="10" t="e">
        <f>#REF!</f>
        <v>#REF!</v>
      </c>
      <c r="BI33" s="11" t="e">
        <f t="shared" si="26"/>
        <v>#REF!</v>
      </c>
      <c r="BJ33" s="10" t="e">
        <f>#REF!</f>
        <v>#REF!</v>
      </c>
      <c r="BK33" s="11" t="e">
        <f t="shared" si="27"/>
        <v>#REF!</v>
      </c>
      <c r="BL33" s="10" t="e">
        <f>#REF!</f>
        <v>#REF!</v>
      </c>
      <c r="BM33" s="11" t="e">
        <f t="shared" si="28"/>
        <v>#REF!</v>
      </c>
      <c r="BN33" s="10" t="e">
        <f>#REF!</f>
        <v>#REF!</v>
      </c>
      <c r="BO33" s="11" t="e">
        <f t="shared" si="29"/>
        <v>#REF!</v>
      </c>
      <c r="BP33" s="10" t="e">
        <f>#REF!</f>
        <v>#REF!</v>
      </c>
      <c r="BQ33" s="12" t="e">
        <f t="shared" si="30"/>
        <v>#REF!</v>
      </c>
      <c r="BR33" s="10" t="e">
        <f>#REF!</f>
        <v>#REF!</v>
      </c>
      <c r="BS33" s="12" t="e">
        <f t="shared" si="31"/>
        <v>#REF!</v>
      </c>
      <c r="BT33" s="13" t="e">
        <f t="shared" si="32"/>
        <v>#REF!</v>
      </c>
      <c r="BU33" s="14" t="e">
        <f t="shared" si="33"/>
        <v>#REF!</v>
      </c>
    </row>
    <row r="34" spans="1:86" ht="262.2" x14ac:dyDescent="0.25">
      <c r="A34" s="60" t="s">
        <v>104</v>
      </c>
      <c r="B34" s="18" t="s">
        <v>1</v>
      </c>
      <c r="C34" s="7" t="s">
        <v>435</v>
      </c>
      <c r="D34" s="7" t="s">
        <v>436</v>
      </c>
      <c r="E34" s="7" t="s">
        <v>106</v>
      </c>
      <c r="F34" s="8">
        <v>2600</v>
      </c>
      <c r="G34" s="9" t="s">
        <v>448</v>
      </c>
      <c r="H34" s="10" t="e">
        <f>#REF!</f>
        <v>#REF!</v>
      </c>
      <c r="I34" s="11" t="e">
        <f t="shared" si="0"/>
        <v>#REF!</v>
      </c>
      <c r="J34" s="10" t="e">
        <f>#REF!</f>
        <v>#REF!</v>
      </c>
      <c r="K34" s="11" t="e">
        <f t="shared" si="1"/>
        <v>#REF!</v>
      </c>
      <c r="L34" s="10" t="e">
        <f>#REF!</f>
        <v>#REF!</v>
      </c>
      <c r="M34" s="11" t="e">
        <f t="shared" si="2"/>
        <v>#REF!</v>
      </c>
      <c r="N34" s="10" t="e">
        <f>#REF!</f>
        <v>#REF!</v>
      </c>
      <c r="O34" s="11" t="e">
        <f t="shared" si="3"/>
        <v>#REF!</v>
      </c>
      <c r="P34" s="10" t="e">
        <f>#REF!</f>
        <v>#REF!</v>
      </c>
      <c r="Q34" s="11" t="e">
        <f t="shared" si="4"/>
        <v>#REF!</v>
      </c>
      <c r="R34" s="10" t="e">
        <f>#REF!</f>
        <v>#REF!</v>
      </c>
      <c r="S34" s="11" t="e">
        <f t="shared" si="5"/>
        <v>#REF!</v>
      </c>
      <c r="T34" s="10" t="e">
        <f>#REF!</f>
        <v>#REF!</v>
      </c>
      <c r="U34" s="11" t="e">
        <f t="shared" si="6"/>
        <v>#REF!</v>
      </c>
      <c r="V34" s="10" t="e">
        <f>#REF!</f>
        <v>#REF!</v>
      </c>
      <c r="W34" s="11" t="e">
        <f t="shared" si="7"/>
        <v>#REF!</v>
      </c>
      <c r="X34" s="10" t="e">
        <f>#REF!</f>
        <v>#REF!</v>
      </c>
      <c r="Y34" s="11" t="e">
        <f t="shared" si="8"/>
        <v>#REF!</v>
      </c>
      <c r="Z34" s="10" t="e">
        <f>#REF!</f>
        <v>#REF!</v>
      </c>
      <c r="AA34" s="11" t="e">
        <f t="shared" si="9"/>
        <v>#REF!</v>
      </c>
      <c r="AB34" s="10" t="e">
        <f>#REF!</f>
        <v>#REF!</v>
      </c>
      <c r="AC34" s="11" t="e">
        <f t="shared" si="10"/>
        <v>#REF!</v>
      </c>
      <c r="AD34" s="10" t="e">
        <f>#REF!</f>
        <v>#REF!</v>
      </c>
      <c r="AE34" s="11" t="e">
        <f t="shared" si="11"/>
        <v>#REF!</v>
      </c>
      <c r="AF34" s="10" t="e">
        <f>#REF!</f>
        <v>#REF!</v>
      </c>
      <c r="AG34" s="11" t="e">
        <f t="shared" si="12"/>
        <v>#REF!</v>
      </c>
      <c r="AH34" s="10" t="e">
        <f>#REF!</f>
        <v>#REF!</v>
      </c>
      <c r="AI34" s="11" t="e">
        <f t="shared" si="13"/>
        <v>#REF!</v>
      </c>
      <c r="AJ34" s="10" t="e">
        <f>#REF!</f>
        <v>#REF!</v>
      </c>
      <c r="AK34" s="11" t="e">
        <f t="shared" si="14"/>
        <v>#REF!</v>
      </c>
      <c r="AL34" s="10" t="e">
        <f>#REF!</f>
        <v>#REF!</v>
      </c>
      <c r="AM34" s="11" t="e">
        <f t="shared" si="15"/>
        <v>#REF!</v>
      </c>
      <c r="AN34" s="10" t="e">
        <f>#REF!</f>
        <v>#REF!</v>
      </c>
      <c r="AO34" s="11" t="e">
        <f t="shared" si="16"/>
        <v>#REF!</v>
      </c>
      <c r="AP34" s="10" t="e">
        <f>#REF!</f>
        <v>#REF!</v>
      </c>
      <c r="AQ34" s="11" t="e">
        <f t="shared" si="17"/>
        <v>#REF!</v>
      </c>
      <c r="AR34" s="10" t="e">
        <f>#REF!</f>
        <v>#REF!</v>
      </c>
      <c r="AS34" s="11" t="e">
        <f t="shared" si="18"/>
        <v>#REF!</v>
      </c>
      <c r="AT34" s="10" t="e">
        <f>#REF!</f>
        <v>#REF!</v>
      </c>
      <c r="AU34" s="11" t="e">
        <f t="shared" si="19"/>
        <v>#REF!</v>
      </c>
      <c r="AV34" s="10" t="e">
        <f>#REF!</f>
        <v>#REF!</v>
      </c>
      <c r="AW34" s="11" t="e">
        <f t="shared" si="20"/>
        <v>#REF!</v>
      </c>
      <c r="AX34" s="10" t="e">
        <f>#REF!</f>
        <v>#REF!</v>
      </c>
      <c r="AY34" s="11" t="e">
        <f t="shared" si="21"/>
        <v>#REF!</v>
      </c>
      <c r="AZ34" s="10" t="e">
        <f>#REF!</f>
        <v>#REF!</v>
      </c>
      <c r="BA34" s="11" t="e">
        <f t="shared" si="22"/>
        <v>#REF!</v>
      </c>
      <c r="BB34" s="10" t="e">
        <f>#REF!</f>
        <v>#REF!</v>
      </c>
      <c r="BC34" s="11" t="e">
        <f t="shared" si="23"/>
        <v>#REF!</v>
      </c>
      <c r="BD34" s="10" t="e">
        <f>#REF!</f>
        <v>#REF!</v>
      </c>
      <c r="BE34" s="11" t="e">
        <f t="shared" si="24"/>
        <v>#REF!</v>
      </c>
      <c r="BF34" s="10" t="e">
        <f>#REF!</f>
        <v>#REF!</v>
      </c>
      <c r="BG34" s="11" t="e">
        <f t="shared" si="25"/>
        <v>#REF!</v>
      </c>
      <c r="BH34" s="10" t="e">
        <f>#REF!</f>
        <v>#REF!</v>
      </c>
      <c r="BI34" s="11" t="e">
        <f t="shared" si="26"/>
        <v>#REF!</v>
      </c>
      <c r="BJ34" s="10" t="e">
        <f>#REF!</f>
        <v>#REF!</v>
      </c>
      <c r="BK34" s="11" t="e">
        <f t="shared" si="27"/>
        <v>#REF!</v>
      </c>
      <c r="BL34" s="10" t="e">
        <f>#REF!</f>
        <v>#REF!</v>
      </c>
      <c r="BM34" s="11" t="e">
        <f t="shared" si="28"/>
        <v>#REF!</v>
      </c>
      <c r="BN34" s="10" t="e">
        <f>#REF!</f>
        <v>#REF!</v>
      </c>
      <c r="BO34" s="11" t="e">
        <f t="shared" si="29"/>
        <v>#REF!</v>
      </c>
      <c r="BP34" s="10" t="e">
        <f>#REF!</f>
        <v>#REF!</v>
      </c>
      <c r="BQ34" s="12" t="e">
        <f t="shared" si="30"/>
        <v>#REF!</v>
      </c>
      <c r="BR34" s="10" t="e">
        <f>#REF!</f>
        <v>#REF!</v>
      </c>
      <c r="BS34" s="12" t="e">
        <f t="shared" si="31"/>
        <v>#REF!</v>
      </c>
      <c r="BT34" s="13" t="e">
        <f t="shared" si="32"/>
        <v>#REF!</v>
      </c>
      <c r="BU34" s="14" t="e">
        <f t="shared" si="33"/>
        <v>#REF!</v>
      </c>
    </row>
    <row r="35" spans="1:86" ht="262.2" x14ac:dyDescent="0.25">
      <c r="A35" s="49"/>
      <c r="B35" s="18" t="s">
        <v>2</v>
      </c>
      <c r="C35" s="7" t="s">
        <v>437</v>
      </c>
      <c r="D35" s="7" t="s">
        <v>438</v>
      </c>
      <c r="E35" s="7" t="s">
        <v>106</v>
      </c>
      <c r="F35" s="8">
        <v>8500</v>
      </c>
      <c r="G35" s="9" t="s">
        <v>448</v>
      </c>
      <c r="H35" s="10" t="e">
        <f>#REF!</f>
        <v>#REF!</v>
      </c>
      <c r="I35" s="11" t="e">
        <f t="shared" si="0"/>
        <v>#REF!</v>
      </c>
      <c r="J35" s="10" t="e">
        <f>#REF!</f>
        <v>#REF!</v>
      </c>
      <c r="K35" s="11" t="e">
        <f t="shared" si="1"/>
        <v>#REF!</v>
      </c>
      <c r="L35" s="10" t="e">
        <f>#REF!</f>
        <v>#REF!</v>
      </c>
      <c r="M35" s="11" t="e">
        <f t="shared" si="2"/>
        <v>#REF!</v>
      </c>
      <c r="N35" s="10" t="e">
        <f>#REF!</f>
        <v>#REF!</v>
      </c>
      <c r="O35" s="11" t="e">
        <f t="shared" si="3"/>
        <v>#REF!</v>
      </c>
      <c r="P35" s="10" t="e">
        <f>#REF!</f>
        <v>#REF!</v>
      </c>
      <c r="Q35" s="11" t="e">
        <f t="shared" si="4"/>
        <v>#REF!</v>
      </c>
      <c r="R35" s="10" t="e">
        <f>#REF!</f>
        <v>#REF!</v>
      </c>
      <c r="S35" s="11" t="e">
        <f t="shared" si="5"/>
        <v>#REF!</v>
      </c>
      <c r="T35" s="10" t="e">
        <f>#REF!</f>
        <v>#REF!</v>
      </c>
      <c r="U35" s="11" t="e">
        <f t="shared" si="6"/>
        <v>#REF!</v>
      </c>
      <c r="V35" s="10" t="e">
        <f>#REF!</f>
        <v>#REF!</v>
      </c>
      <c r="W35" s="11" t="e">
        <f t="shared" si="7"/>
        <v>#REF!</v>
      </c>
      <c r="X35" s="10" t="e">
        <f>#REF!</f>
        <v>#REF!</v>
      </c>
      <c r="Y35" s="11" t="e">
        <f t="shared" si="8"/>
        <v>#REF!</v>
      </c>
      <c r="Z35" s="10" t="e">
        <f>#REF!</f>
        <v>#REF!</v>
      </c>
      <c r="AA35" s="11" t="e">
        <f t="shared" si="9"/>
        <v>#REF!</v>
      </c>
      <c r="AB35" s="10" t="e">
        <f>#REF!</f>
        <v>#REF!</v>
      </c>
      <c r="AC35" s="11" t="e">
        <f t="shared" si="10"/>
        <v>#REF!</v>
      </c>
      <c r="AD35" s="10" t="e">
        <f>#REF!</f>
        <v>#REF!</v>
      </c>
      <c r="AE35" s="11" t="e">
        <f t="shared" si="11"/>
        <v>#REF!</v>
      </c>
      <c r="AF35" s="10" t="e">
        <f>#REF!</f>
        <v>#REF!</v>
      </c>
      <c r="AG35" s="11" t="e">
        <f t="shared" si="12"/>
        <v>#REF!</v>
      </c>
      <c r="AH35" s="10" t="e">
        <f>#REF!</f>
        <v>#REF!</v>
      </c>
      <c r="AI35" s="11" t="e">
        <f t="shared" si="13"/>
        <v>#REF!</v>
      </c>
      <c r="AJ35" s="10" t="e">
        <f>#REF!</f>
        <v>#REF!</v>
      </c>
      <c r="AK35" s="11" t="e">
        <f t="shared" si="14"/>
        <v>#REF!</v>
      </c>
      <c r="AL35" s="10" t="e">
        <f>#REF!</f>
        <v>#REF!</v>
      </c>
      <c r="AM35" s="11" t="e">
        <f t="shared" si="15"/>
        <v>#REF!</v>
      </c>
      <c r="AN35" s="10" t="e">
        <f>#REF!</f>
        <v>#REF!</v>
      </c>
      <c r="AO35" s="11" t="e">
        <f t="shared" si="16"/>
        <v>#REF!</v>
      </c>
      <c r="AP35" s="10" t="e">
        <f>#REF!</f>
        <v>#REF!</v>
      </c>
      <c r="AQ35" s="11" t="e">
        <f t="shared" si="17"/>
        <v>#REF!</v>
      </c>
      <c r="AR35" s="10" t="e">
        <f>#REF!</f>
        <v>#REF!</v>
      </c>
      <c r="AS35" s="11" t="e">
        <f t="shared" si="18"/>
        <v>#REF!</v>
      </c>
      <c r="AT35" s="10" t="e">
        <f>#REF!</f>
        <v>#REF!</v>
      </c>
      <c r="AU35" s="11" t="e">
        <f t="shared" si="19"/>
        <v>#REF!</v>
      </c>
      <c r="AV35" s="10" t="e">
        <f>#REF!</f>
        <v>#REF!</v>
      </c>
      <c r="AW35" s="11" t="e">
        <f t="shared" si="20"/>
        <v>#REF!</v>
      </c>
      <c r="AX35" s="10" t="e">
        <f>#REF!</f>
        <v>#REF!</v>
      </c>
      <c r="AY35" s="11" t="e">
        <f t="shared" si="21"/>
        <v>#REF!</v>
      </c>
      <c r="AZ35" s="10" t="e">
        <f>#REF!</f>
        <v>#REF!</v>
      </c>
      <c r="BA35" s="11" t="e">
        <f t="shared" si="22"/>
        <v>#REF!</v>
      </c>
      <c r="BB35" s="10" t="e">
        <f>#REF!</f>
        <v>#REF!</v>
      </c>
      <c r="BC35" s="11" t="e">
        <f t="shared" si="23"/>
        <v>#REF!</v>
      </c>
      <c r="BD35" s="10" t="e">
        <f>#REF!</f>
        <v>#REF!</v>
      </c>
      <c r="BE35" s="11" t="e">
        <f t="shared" si="24"/>
        <v>#REF!</v>
      </c>
      <c r="BF35" s="10" t="e">
        <f>#REF!</f>
        <v>#REF!</v>
      </c>
      <c r="BG35" s="11" t="e">
        <f t="shared" si="25"/>
        <v>#REF!</v>
      </c>
      <c r="BH35" s="10" t="e">
        <f>#REF!</f>
        <v>#REF!</v>
      </c>
      <c r="BI35" s="11" t="e">
        <f t="shared" si="26"/>
        <v>#REF!</v>
      </c>
      <c r="BJ35" s="10" t="e">
        <f>#REF!</f>
        <v>#REF!</v>
      </c>
      <c r="BK35" s="11" t="e">
        <f t="shared" si="27"/>
        <v>#REF!</v>
      </c>
      <c r="BL35" s="10" t="e">
        <f>#REF!</f>
        <v>#REF!</v>
      </c>
      <c r="BM35" s="11" t="e">
        <f t="shared" si="28"/>
        <v>#REF!</v>
      </c>
      <c r="BN35" s="10" t="e">
        <f>#REF!</f>
        <v>#REF!</v>
      </c>
      <c r="BO35" s="11" t="e">
        <f t="shared" si="29"/>
        <v>#REF!</v>
      </c>
      <c r="BP35" s="10" t="e">
        <f>#REF!</f>
        <v>#REF!</v>
      </c>
      <c r="BQ35" s="12" t="e">
        <f t="shared" si="30"/>
        <v>#REF!</v>
      </c>
      <c r="BR35" s="10" t="e">
        <f>#REF!</f>
        <v>#REF!</v>
      </c>
      <c r="BS35" s="12" t="e">
        <f t="shared" si="31"/>
        <v>#REF!</v>
      </c>
      <c r="BT35" s="13" t="e">
        <f t="shared" si="32"/>
        <v>#REF!</v>
      </c>
      <c r="BU35" s="14" t="e">
        <f t="shared" si="33"/>
        <v>#REF!</v>
      </c>
    </row>
    <row r="36" spans="1:86" ht="96.6" x14ac:dyDescent="0.25">
      <c r="A36" s="49"/>
      <c r="B36" s="18" t="s">
        <v>108</v>
      </c>
      <c r="C36" s="7" t="s">
        <v>109</v>
      </c>
      <c r="D36" s="7" t="s">
        <v>332</v>
      </c>
      <c r="E36" s="7" t="s">
        <v>106</v>
      </c>
      <c r="F36" s="8">
        <v>3000</v>
      </c>
      <c r="G36" s="9" t="s">
        <v>448</v>
      </c>
      <c r="H36" s="10" t="e">
        <f>#REF!</f>
        <v>#REF!</v>
      </c>
      <c r="I36" s="11" t="e">
        <f t="shared" si="0"/>
        <v>#REF!</v>
      </c>
      <c r="J36" s="10" t="e">
        <f>#REF!</f>
        <v>#REF!</v>
      </c>
      <c r="K36" s="11" t="e">
        <f t="shared" si="1"/>
        <v>#REF!</v>
      </c>
      <c r="L36" s="10" t="e">
        <f>#REF!</f>
        <v>#REF!</v>
      </c>
      <c r="M36" s="11" t="e">
        <f t="shared" si="2"/>
        <v>#REF!</v>
      </c>
      <c r="N36" s="10" t="e">
        <f>#REF!</f>
        <v>#REF!</v>
      </c>
      <c r="O36" s="11" t="e">
        <f t="shared" si="3"/>
        <v>#REF!</v>
      </c>
      <c r="P36" s="10" t="e">
        <f>#REF!</f>
        <v>#REF!</v>
      </c>
      <c r="Q36" s="11" t="e">
        <f t="shared" si="4"/>
        <v>#REF!</v>
      </c>
      <c r="R36" s="10" t="e">
        <f>#REF!</f>
        <v>#REF!</v>
      </c>
      <c r="S36" s="11" t="e">
        <f t="shared" si="5"/>
        <v>#REF!</v>
      </c>
      <c r="T36" s="10" t="e">
        <f>#REF!</f>
        <v>#REF!</v>
      </c>
      <c r="U36" s="11" t="e">
        <f t="shared" si="6"/>
        <v>#REF!</v>
      </c>
      <c r="V36" s="10" t="e">
        <f>#REF!</f>
        <v>#REF!</v>
      </c>
      <c r="W36" s="11" t="e">
        <f t="shared" si="7"/>
        <v>#REF!</v>
      </c>
      <c r="X36" s="10" t="e">
        <f>#REF!</f>
        <v>#REF!</v>
      </c>
      <c r="Y36" s="11" t="e">
        <f t="shared" si="8"/>
        <v>#REF!</v>
      </c>
      <c r="Z36" s="10" t="e">
        <f>#REF!</f>
        <v>#REF!</v>
      </c>
      <c r="AA36" s="11" t="e">
        <f t="shared" si="9"/>
        <v>#REF!</v>
      </c>
      <c r="AB36" s="10" t="e">
        <f>#REF!</f>
        <v>#REF!</v>
      </c>
      <c r="AC36" s="11" t="e">
        <f t="shared" si="10"/>
        <v>#REF!</v>
      </c>
      <c r="AD36" s="10" t="e">
        <f>#REF!</f>
        <v>#REF!</v>
      </c>
      <c r="AE36" s="11" t="e">
        <f t="shared" si="11"/>
        <v>#REF!</v>
      </c>
      <c r="AF36" s="10" t="e">
        <f>#REF!</f>
        <v>#REF!</v>
      </c>
      <c r="AG36" s="11" t="e">
        <f t="shared" si="12"/>
        <v>#REF!</v>
      </c>
      <c r="AH36" s="10" t="e">
        <f>#REF!</f>
        <v>#REF!</v>
      </c>
      <c r="AI36" s="11" t="e">
        <f t="shared" si="13"/>
        <v>#REF!</v>
      </c>
      <c r="AJ36" s="10" t="e">
        <f>#REF!</f>
        <v>#REF!</v>
      </c>
      <c r="AK36" s="11" t="e">
        <f t="shared" si="14"/>
        <v>#REF!</v>
      </c>
      <c r="AL36" s="10" t="e">
        <f>#REF!</f>
        <v>#REF!</v>
      </c>
      <c r="AM36" s="11" t="e">
        <f t="shared" si="15"/>
        <v>#REF!</v>
      </c>
      <c r="AN36" s="10" t="e">
        <f>#REF!</f>
        <v>#REF!</v>
      </c>
      <c r="AO36" s="11" t="e">
        <f t="shared" si="16"/>
        <v>#REF!</v>
      </c>
      <c r="AP36" s="10" t="e">
        <f>#REF!</f>
        <v>#REF!</v>
      </c>
      <c r="AQ36" s="11" t="e">
        <f t="shared" si="17"/>
        <v>#REF!</v>
      </c>
      <c r="AR36" s="10" t="e">
        <f>#REF!</f>
        <v>#REF!</v>
      </c>
      <c r="AS36" s="11" t="e">
        <f t="shared" si="18"/>
        <v>#REF!</v>
      </c>
      <c r="AT36" s="10" t="e">
        <f>#REF!</f>
        <v>#REF!</v>
      </c>
      <c r="AU36" s="11" t="e">
        <f t="shared" si="19"/>
        <v>#REF!</v>
      </c>
      <c r="AV36" s="10" t="e">
        <f>#REF!</f>
        <v>#REF!</v>
      </c>
      <c r="AW36" s="11" t="e">
        <f t="shared" si="20"/>
        <v>#REF!</v>
      </c>
      <c r="AX36" s="10" t="e">
        <f>#REF!</f>
        <v>#REF!</v>
      </c>
      <c r="AY36" s="11" t="e">
        <f t="shared" si="21"/>
        <v>#REF!</v>
      </c>
      <c r="AZ36" s="10" t="e">
        <f>#REF!</f>
        <v>#REF!</v>
      </c>
      <c r="BA36" s="11" t="e">
        <f t="shared" si="22"/>
        <v>#REF!</v>
      </c>
      <c r="BB36" s="10" t="e">
        <f>#REF!</f>
        <v>#REF!</v>
      </c>
      <c r="BC36" s="11" t="e">
        <f t="shared" si="23"/>
        <v>#REF!</v>
      </c>
      <c r="BD36" s="10" t="e">
        <f>#REF!</f>
        <v>#REF!</v>
      </c>
      <c r="BE36" s="11" t="e">
        <f t="shared" si="24"/>
        <v>#REF!</v>
      </c>
      <c r="BF36" s="10" t="e">
        <f>#REF!</f>
        <v>#REF!</v>
      </c>
      <c r="BG36" s="11" t="e">
        <f t="shared" si="25"/>
        <v>#REF!</v>
      </c>
      <c r="BH36" s="10" t="e">
        <f>#REF!</f>
        <v>#REF!</v>
      </c>
      <c r="BI36" s="11" t="e">
        <f t="shared" si="26"/>
        <v>#REF!</v>
      </c>
      <c r="BJ36" s="10" t="e">
        <f>#REF!</f>
        <v>#REF!</v>
      </c>
      <c r="BK36" s="11" t="e">
        <f t="shared" si="27"/>
        <v>#REF!</v>
      </c>
      <c r="BL36" s="10" t="e">
        <f>#REF!</f>
        <v>#REF!</v>
      </c>
      <c r="BM36" s="11" t="e">
        <f t="shared" si="28"/>
        <v>#REF!</v>
      </c>
      <c r="BN36" s="10" t="e">
        <f>#REF!</f>
        <v>#REF!</v>
      </c>
      <c r="BO36" s="11" t="e">
        <f t="shared" si="29"/>
        <v>#REF!</v>
      </c>
      <c r="BP36" s="10" t="e">
        <f>#REF!</f>
        <v>#REF!</v>
      </c>
      <c r="BQ36" s="12" t="e">
        <f t="shared" si="30"/>
        <v>#REF!</v>
      </c>
      <c r="BR36" s="10" t="e">
        <f>#REF!</f>
        <v>#REF!</v>
      </c>
      <c r="BS36" s="12" t="e">
        <f t="shared" si="31"/>
        <v>#REF!</v>
      </c>
      <c r="BT36" s="13" t="e">
        <f t="shared" si="32"/>
        <v>#REF!</v>
      </c>
      <c r="BU36" s="14" t="e">
        <f t="shared" si="33"/>
        <v>#REF!</v>
      </c>
    </row>
    <row r="37" spans="1:86" ht="69" x14ac:dyDescent="0.25">
      <c r="A37" s="59" t="s">
        <v>111</v>
      </c>
      <c r="B37" s="18" t="s">
        <v>112</v>
      </c>
      <c r="C37" s="7" t="s">
        <v>113</v>
      </c>
      <c r="D37" s="7" t="s">
        <v>114</v>
      </c>
      <c r="E37" s="7" t="s">
        <v>5</v>
      </c>
      <c r="F37" s="8">
        <v>14</v>
      </c>
      <c r="G37" s="9" t="s">
        <v>448</v>
      </c>
      <c r="H37" s="10" t="e">
        <f>#REF!</f>
        <v>#REF!</v>
      </c>
      <c r="I37" s="11" t="e">
        <f t="shared" si="0"/>
        <v>#REF!</v>
      </c>
      <c r="J37" s="10" t="e">
        <f>#REF!</f>
        <v>#REF!</v>
      </c>
      <c r="K37" s="11" t="e">
        <f t="shared" si="1"/>
        <v>#REF!</v>
      </c>
      <c r="L37" s="10" t="e">
        <f>#REF!</f>
        <v>#REF!</v>
      </c>
      <c r="M37" s="11" t="e">
        <f t="shared" si="2"/>
        <v>#REF!</v>
      </c>
      <c r="N37" s="10" t="e">
        <f>#REF!</f>
        <v>#REF!</v>
      </c>
      <c r="O37" s="11" t="e">
        <f t="shared" si="3"/>
        <v>#REF!</v>
      </c>
      <c r="P37" s="10" t="e">
        <f>#REF!</f>
        <v>#REF!</v>
      </c>
      <c r="Q37" s="11" t="e">
        <f t="shared" si="4"/>
        <v>#REF!</v>
      </c>
      <c r="R37" s="10" t="e">
        <f>#REF!</f>
        <v>#REF!</v>
      </c>
      <c r="S37" s="11" t="e">
        <f t="shared" si="5"/>
        <v>#REF!</v>
      </c>
      <c r="T37" s="10" t="e">
        <f>#REF!</f>
        <v>#REF!</v>
      </c>
      <c r="U37" s="11" t="e">
        <f t="shared" si="6"/>
        <v>#REF!</v>
      </c>
      <c r="V37" s="10" t="e">
        <f>#REF!</f>
        <v>#REF!</v>
      </c>
      <c r="W37" s="11" t="e">
        <f t="shared" si="7"/>
        <v>#REF!</v>
      </c>
      <c r="X37" s="10" t="e">
        <f>#REF!</f>
        <v>#REF!</v>
      </c>
      <c r="Y37" s="11" t="e">
        <f t="shared" si="8"/>
        <v>#REF!</v>
      </c>
      <c r="Z37" s="10" t="e">
        <f>#REF!</f>
        <v>#REF!</v>
      </c>
      <c r="AA37" s="11" t="e">
        <f t="shared" si="9"/>
        <v>#REF!</v>
      </c>
      <c r="AB37" s="10" t="e">
        <f>#REF!</f>
        <v>#REF!</v>
      </c>
      <c r="AC37" s="11" t="e">
        <f t="shared" si="10"/>
        <v>#REF!</v>
      </c>
      <c r="AD37" s="10" t="e">
        <f>#REF!</f>
        <v>#REF!</v>
      </c>
      <c r="AE37" s="11" t="e">
        <f t="shared" si="11"/>
        <v>#REF!</v>
      </c>
      <c r="AF37" s="10" t="e">
        <f>#REF!</f>
        <v>#REF!</v>
      </c>
      <c r="AG37" s="11" t="e">
        <f t="shared" si="12"/>
        <v>#REF!</v>
      </c>
      <c r="AH37" s="10" t="e">
        <f>#REF!</f>
        <v>#REF!</v>
      </c>
      <c r="AI37" s="11" t="e">
        <f t="shared" si="13"/>
        <v>#REF!</v>
      </c>
      <c r="AJ37" s="10" t="e">
        <f>#REF!</f>
        <v>#REF!</v>
      </c>
      <c r="AK37" s="11" t="e">
        <f t="shared" si="14"/>
        <v>#REF!</v>
      </c>
      <c r="AL37" s="10" t="e">
        <f>#REF!</f>
        <v>#REF!</v>
      </c>
      <c r="AM37" s="11" t="e">
        <f t="shared" si="15"/>
        <v>#REF!</v>
      </c>
      <c r="AN37" s="10" t="e">
        <f>#REF!</f>
        <v>#REF!</v>
      </c>
      <c r="AO37" s="11" t="e">
        <f t="shared" si="16"/>
        <v>#REF!</v>
      </c>
      <c r="AP37" s="10" t="e">
        <f>#REF!</f>
        <v>#REF!</v>
      </c>
      <c r="AQ37" s="11" t="e">
        <f t="shared" si="17"/>
        <v>#REF!</v>
      </c>
      <c r="AR37" s="10" t="e">
        <f>#REF!</f>
        <v>#REF!</v>
      </c>
      <c r="AS37" s="11" t="e">
        <f t="shared" si="18"/>
        <v>#REF!</v>
      </c>
      <c r="AT37" s="10" t="e">
        <f>#REF!</f>
        <v>#REF!</v>
      </c>
      <c r="AU37" s="11" t="e">
        <f t="shared" si="19"/>
        <v>#REF!</v>
      </c>
      <c r="AV37" s="10" t="e">
        <f>#REF!</f>
        <v>#REF!</v>
      </c>
      <c r="AW37" s="11" t="e">
        <f t="shared" si="20"/>
        <v>#REF!</v>
      </c>
      <c r="AX37" s="10" t="e">
        <f>#REF!</f>
        <v>#REF!</v>
      </c>
      <c r="AY37" s="11" t="e">
        <f t="shared" si="21"/>
        <v>#REF!</v>
      </c>
      <c r="AZ37" s="10" t="e">
        <f>#REF!</f>
        <v>#REF!</v>
      </c>
      <c r="BA37" s="11" t="e">
        <f t="shared" si="22"/>
        <v>#REF!</v>
      </c>
      <c r="BB37" s="10" t="e">
        <f>#REF!</f>
        <v>#REF!</v>
      </c>
      <c r="BC37" s="11" t="e">
        <f t="shared" si="23"/>
        <v>#REF!</v>
      </c>
      <c r="BD37" s="10" t="e">
        <f>#REF!</f>
        <v>#REF!</v>
      </c>
      <c r="BE37" s="11" t="e">
        <f t="shared" si="24"/>
        <v>#REF!</v>
      </c>
      <c r="BF37" s="10" t="e">
        <f>#REF!</f>
        <v>#REF!</v>
      </c>
      <c r="BG37" s="11" t="e">
        <f t="shared" si="25"/>
        <v>#REF!</v>
      </c>
      <c r="BH37" s="10" t="e">
        <f>#REF!</f>
        <v>#REF!</v>
      </c>
      <c r="BI37" s="11" t="e">
        <f t="shared" si="26"/>
        <v>#REF!</v>
      </c>
      <c r="BJ37" s="10" t="e">
        <f>#REF!</f>
        <v>#REF!</v>
      </c>
      <c r="BK37" s="11" t="e">
        <f t="shared" si="27"/>
        <v>#REF!</v>
      </c>
      <c r="BL37" s="10" t="e">
        <f>#REF!</f>
        <v>#REF!</v>
      </c>
      <c r="BM37" s="11" t="e">
        <f t="shared" si="28"/>
        <v>#REF!</v>
      </c>
      <c r="BN37" s="10" t="e">
        <f>#REF!</f>
        <v>#REF!</v>
      </c>
      <c r="BO37" s="11" t="e">
        <f t="shared" si="29"/>
        <v>#REF!</v>
      </c>
      <c r="BP37" s="10" t="e">
        <f>#REF!</f>
        <v>#REF!</v>
      </c>
      <c r="BQ37" s="12" t="e">
        <f t="shared" si="30"/>
        <v>#REF!</v>
      </c>
      <c r="BR37" s="10" t="e">
        <f>#REF!</f>
        <v>#REF!</v>
      </c>
      <c r="BS37" s="12" t="e">
        <f t="shared" si="31"/>
        <v>#REF!</v>
      </c>
      <c r="BT37" s="13" t="e">
        <f t="shared" si="32"/>
        <v>#REF!</v>
      </c>
      <c r="BU37" s="14" t="e">
        <f t="shared" si="33"/>
        <v>#REF!</v>
      </c>
    </row>
    <row r="38" spans="1:86" ht="207" x14ac:dyDescent="0.25">
      <c r="A38" s="49"/>
      <c r="B38" s="18" t="s">
        <v>115</v>
      </c>
      <c r="C38" s="7" t="s">
        <v>439</v>
      </c>
      <c r="D38" s="7" t="s">
        <v>117</v>
      </c>
      <c r="E38" s="7" t="s">
        <v>5</v>
      </c>
      <c r="F38" s="8">
        <v>24</v>
      </c>
      <c r="G38" s="9" t="s">
        <v>448</v>
      </c>
      <c r="H38" s="10" t="e">
        <f>#REF!</f>
        <v>#REF!</v>
      </c>
      <c r="I38" s="11" t="e">
        <f t="shared" si="0"/>
        <v>#REF!</v>
      </c>
      <c r="J38" s="10" t="e">
        <f>#REF!</f>
        <v>#REF!</v>
      </c>
      <c r="K38" s="11" t="e">
        <f t="shared" si="1"/>
        <v>#REF!</v>
      </c>
      <c r="L38" s="10" t="e">
        <f>#REF!</f>
        <v>#REF!</v>
      </c>
      <c r="M38" s="11" t="e">
        <f t="shared" si="2"/>
        <v>#REF!</v>
      </c>
      <c r="N38" s="10" t="e">
        <f>#REF!</f>
        <v>#REF!</v>
      </c>
      <c r="O38" s="11" t="e">
        <f t="shared" si="3"/>
        <v>#REF!</v>
      </c>
      <c r="P38" s="10" t="e">
        <f>#REF!</f>
        <v>#REF!</v>
      </c>
      <c r="Q38" s="11" t="e">
        <f t="shared" si="4"/>
        <v>#REF!</v>
      </c>
      <c r="R38" s="10" t="e">
        <f>#REF!</f>
        <v>#REF!</v>
      </c>
      <c r="S38" s="11" t="e">
        <f t="shared" si="5"/>
        <v>#REF!</v>
      </c>
      <c r="T38" s="10" t="e">
        <f>#REF!</f>
        <v>#REF!</v>
      </c>
      <c r="U38" s="11" t="e">
        <f t="shared" si="6"/>
        <v>#REF!</v>
      </c>
      <c r="V38" s="10" t="e">
        <f>#REF!</f>
        <v>#REF!</v>
      </c>
      <c r="W38" s="11" t="e">
        <f t="shared" si="7"/>
        <v>#REF!</v>
      </c>
      <c r="X38" s="10" t="e">
        <f>#REF!</f>
        <v>#REF!</v>
      </c>
      <c r="Y38" s="11" t="e">
        <f t="shared" si="8"/>
        <v>#REF!</v>
      </c>
      <c r="Z38" s="10" t="e">
        <f>#REF!</f>
        <v>#REF!</v>
      </c>
      <c r="AA38" s="11" t="e">
        <f t="shared" si="9"/>
        <v>#REF!</v>
      </c>
      <c r="AB38" s="10" t="e">
        <f>#REF!</f>
        <v>#REF!</v>
      </c>
      <c r="AC38" s="11" t="e">
        <f t="shared" si="10"/>
        <v>#REF!</v>
      </c>
      <c r="AD38" s="10" t="e">
        <f>#REF!</f>
        <v>#REF!</v>
      </c>
      <c r="AE38" s="11" t="e">
        <f t="shared" si="11"/>
        <v>#REF!</v>
      </c>
      <c r="AF38" s="10" t="e">
        <f>#REF!</f>
        <v>#REF!</v>
      </c>
      <c r="AG38" s="11" t="e">
        <f t="shared" si="12"/>
        <v>#REF!</v>
      </c>
      <c r="AH38" s="10" t="e">
        <f>#REF!</f>
        <v>#REF!</v>
      </c>
      <c r="AI38" s="11" t="e">
        <f t="shared" si="13"/>
        <v>#REF!</v>
      </c>
      <c r="AJ38" s="10" t="e">
        <f>#REF!</f>
        <v>#REF!</v>
      </c>
      <c r="AK38" s="11" t="e">
        <f t="shared" si="14"/>
        <v>#REF!</v>
      </c>
      <c r="AL38" s="10" t="e">
        <f>#REF!</f>
        <v>#REF!</v>
      </c>
      <c r="AM38" s="11" t="e">
        <f t="shared" si="15"/>
        <v>#REF!</v>
      </c>
      <c r="AN38" s="10" t="e">
        <f>#REF!</f>
        <v>#REF!</v>
      </c>
      <c r="AO38" s="11" t="e">
        <f t="shared" si="16"/>
        <v>#REF!</v>
      </c>
      <c r="AP38" s="10" t="e">
        <f>#REF!</f>
        <v>#REF!</v>
      </c>
      <c r="AQ38" s="11" t="e">
        <f t="shared" si="17"/>
        <v>#REF!</v>
      </c>
      <c r="AR38" s="10" t="e">
        <f>#REF!</f>
        <v>#REF!</v>
      </c>
      <c r="AS38" s="11" t="e">
        <f t="shared" si="18"/>
        <v>#REF!</v>
      </c>
      <c r="AT38" s="10" t="e">
        <f>#REF!</f>
        <v>#REF!</v>
      </c>
      <c r="AU38" s="11" t="e">
        <f t="shared" si="19"/>
        <v>#REF!</v>
      </c>
      <c r="AV38" s="10" t="e">
        <f>#REF!</f>
        <v>#REF!</v>
      </c>
      <c r="AW38" s="11" t="e">
        <f t="shared" si="20"/>
        <v>#REF!</v>
      </c>
      <c r="AX38" s="10" t="e">
        <f>#REF!</f>
        <v>#REF!</v>
      </c>
      <c r="AY38" s="11" t="e">
        <f t="shared" si="21"/>
        <v>#REF!</v>
      </c>
      <c r="AZ38" s="10" t="e">
        <f>#REF!</f>
        <v>#REF!</v>
      </c>
      <c r="BA38" s="11" t="e">
        <f t="shared" si="22"/>
        <v>#REF!</v>
      </c>
      <c r="BB38" s="10" t="e">
        <f>#REF!</f>
        <v>#REF!</v>
      </c>
      <c r="BC38" s="11" t="e">
        <f t="shared" si="23"/>
        <v>#REF!</v>
      </c>
      <c r="BD38" s="10" t="e">
        <f>#REF!</f>
        <v>#REF!</v>
      </c>
      <c r="BE38" s="11" t="e">
        <f t="shared" si="24"/>
        <v>#REF!</v>
      </c>
      <c r="BF38" s="10" t="e">
        <f>#REF!</f>
        <v>#REF!</v>
      </c>
      <c r="BG38" s="11" t="e">
        <f t="shared" si="25"/>
        <v>#REF!</v>
      </c>
      <c r="BH38" s="10" t="e">
        <f>#REF!</f>
        <v>#REF!</v>
      </c>
      <c r="BI38" s="11" t="e">
        <f t="shared" si="26"/>
        <v>#REF!</v>
      </c>
      <c r="BJ38" s="10" t="e">
        <f>#REF!</f>
        <v>#REF!</v>
      </c>
      <c r="BK38" s="11" t="e">
        <f t="shared" si="27"/>
        <v>#REF!</v>
      </c>
      <c r="BL38" s="10" t="e">
        <f>#REF!</f>
        <v>#REF!</v>
      </c>
      <c r="BM38" s="11" t="e">
        <f t="shared" si="28"/>
        <v>#REF!</v>
      </c>
      <c r="BN38" s="10" t="e">
        <f>#REF!</f>
        <v>#REF!</v>
      </c>
      <c r="BO38" s="11" t="e">
        <f t="shared" si="29"/>
        <v>#REF!</v>
      </c>
      <c r="BP38" s="10" t="e">
        <f>#REF!</f>
        <v>#REF!</v>
      </c>
      <c r="BQ38" s="12" t="e">
        <f t="shared" si="30"/>
        <v>#REF!</v>
      </c>
      <c r="BR38" s="10" t="e">
        <f>#REF!</f>
        <v>#REF!</v>
      </c>
      <c r="BS38" s="12" t="e">
        <f t="shared" si="31"/>
        <v>#REF!</v>
      </c>
      <c r="BT38" s="13" t="e">
        <f t="shared" si="32"/>
        <v>#REF!</v>
      </c>
      <c r="BU38" s="14" t="e">
        <f t="shared" si="33"/>
        <v>#REF!</v>
      </c>
      <c r="BV38" s="28"/>
      <c r="BW38" s="28"/>
      <c r="BX38" s="28"/>
      <c r="BY38" s="28"/>
      <c r="BZ38" s="28"/>
      <c r="CA38" s="28"/>
      <c r="CB38" s="28"/>
      <c r="CC38" s="28"/>
      <c r="CD38" s="28"/>
      <c r="CE38" s="28"/>
      <c r="CF38" s="28"/>
      <c r="CG38" s="28"/>
      <c r="CH38" s="29"/>
    </row>
    <row r="39" spans="1:86" ht="234.6" x14ac:dyDescent="0.25">
      <c r="A39" s="57" t="s">
        <v>118</v>
      </c>
      <c r="B39" s="18" t="s">
        <v>119</v>
      </c>
      <c r="C39" s="7" t="s">
        <v>120</v>
      </c>
      <c r="D39" s="7" t="s">
        <v>334</v>
      </c>
      <c r="E39" s="7" t="s">
        <v>20</v>
      </c>
      <c r="F39" s="8">
        <v>11000</v>
      </c>
      <c r="G39" s="9" t="s">
        <v>448</v>
      </c>
      <c r="H39" s="30" t="e">
        <f>#REF!</f>
        <v>#REF!</v>
      </c>
      <c r="I39" s="11" t="e">
        <f t="shared" si="0"/>
        <v>#REF!</v>
      </c>
      <c r="J39" s="30"/>
      <c r="K39" s="11" t="e">
        <f t="shared" si="1"/>
        <v>#VALUE!</v>
      </c>
      <c r="L39" s="30"/>
      <c r="M39" s="11" t="e">
        <f t="shared" si="2"/>
        <v>#VALUE!</v>
      </c>
      <c r="N39" s="30"/>
      <c r="O39" s="11" t="e">
        <f t="shared" si="3"/>
        <v>#VALUE!</v>
      </c>
      <c r="P39" s="30"/>
      <c r="Q39" s="11" t="e">
        <f t="shared" si="4"/>
        <v>#VALUE!</v>
      </c>
      <c r="R39" s="30"/>
      <c r="S39" s="11" t="e">
        <f t="shared" si="5"/>
        <v>#VALUE!</v>
      </c>
      <c r="T39" s="30"/>
      <c r="U39" s="11" t="e">
        <f t="shared" si="6"/>
        <v>#VALUE!</v>
      </c>
      <c r="V39" s="30"/>
      <c r="W39" s="11" t="e">
        <f t="shared" si="7"/>
        <v>#VALUE!</v>
      </c>
      <c r="X39" s="30"/>
      <c r="Y39" s="11" t="e">
        <f t="shared" si="8"/>
        <v>#VALUE!</v>
      </c>
      <c r="Z39" s="30"/>
      <c r="AA39" s="11" t="e">
        <f t="shared" si="9"/>
        <v>#VALUE!</v>
      </c>
      <c r="AB39" s="30"/>
      <c r="AC39" s="11" t="e">
        <f t="shared" si="10"/>
        <v>#VALUE!</v>
      </c>
      <c r="AD39" s="30"/>
      <c r="AE39" s="11" t="e">
        <f t="shared" si="11"/>
        <v>#VALUE!</v>
      </c>
      <c r="AF39" s="30"/>
      <c r="AG39" s="11" t="e">
        <f t="shared" si="12"/>
        <v>#VALUE!</v>
      </c>
      <c r="AH39" s="30"/>
      <c r="AI39" s="11" t="e">
        <f t="shared" si="13"/>
        <v>#VALUE!</v>
      </c>
      <c r="AJ39" s="30"/>
      <c r="AK39" s="11" t="e">
        <f t="shared" si="14"/>
        <v>#VALUE!</v>
      </c>
      <c r="AL39" s="30"/>
      <c r="AM39" s="11" t="e">
        <f t="shared" si="15"/>
        <v>#VALUE!</v>
      </c>
      <c r="AN39" s="30"/>
      <c r="AO39" s="11" t="e">
        <f t="shared" si="16"/>
        <v>#VALUE!</v>
      </c>
      <c r="AP39" s="30"/>
      <c r="AQ39" s="11" t="e">
        <f t="shared" si="17"/>
        <v>#VALUE!</v>
      </c>
      <c r="AR39" s="30"/>
      <c r="AS39" s="11" t="e">
        <f t="shared" si="18"/>
        <v>#VALUE!</v>
      </c>
      <c r="AT39" s="30"/>
      <c r="AU39" s="11" t="e">
        <f t="shared" si="19"/>
        <v>#VALUE!</v>
      </c>
      <c r="AV39" s="30"/>
      <c r="AW39" s="11" t="e">
        <f t="shared" si="20"/>
        <v>#VALUE!</v>
      </c>
      <c r="AX39" s="30"/>
      <c r="AY39" s="11" t="e">
        <f t="shared" si="21"/>
        <v>#VALUE!</v>
      </c>
      <c r="AZ39" s="30"/>
      <c r="BA39" s="11" t="e">
        <f t="shared" si="22"/>
        <v>#VALUE!</v>
      </c>
      <c r="BB39" s="30"/>
      <c r="BC39" s="11" t="e">
        <f t="shared" si="23"/>
        <v>#VALUE!</v>
      </c>
      <c r="BD39" s="30"/>
      <c r="BE39" s="11" t="e">
        <f t="shared" si="24"/>
        <v>#VALUE!</v>
      </c>
      <c r="BF39" s="30"/>
      <c r="BG39" s="11" t="e">
        <f t="shared" si="25"/>
        <v>#VALUE!</v>
      </c>
      <c r="BH39" s="30"/>
      <c r="BI39" s="11" t="e">
        <f t="shared" si="26"/>
        <v>#VALUE!</v>
      </c>
      <c r="BJ39" s="30"/>
      <c r="BK39" s="11" t="e">
        <f t="shared" si="27"/>
        <v>#VALUE!</v>
      </c>
      <c r="BL39" s="30"/>
      <c r="BM39" s="11" t="e">
        <f t="shared" si="28"/>
        <v>#VALUE!</v>
      </c>
      <c r="BN39" s="30"/>
      <c r="BO39" s="11" t="e">
        <f t="shared" si="29"/>
        <v>#VALUE!</v>
      </c>
      <c r="BP39" s="30"/>
      <c r="BQ39" s="12" t="e">
        <f t="shared" si="30"/>
        <v>#VALUE!</v>
      </c>
      <c r="BR39" s="30"/>
      <c r="BS39" s="12" t="e">
        <f t="shared" si="31"/>
        <v>#VALUE!</v>
      </c>
      <c r="BT39" s="31" t="e">
        <f t="shared" si="32"/>
        <v>#REF!</v>
      </c>
      <c r="BU39" s="14" t="e">
        <f t="shared" si="33"/>
        <v>#REF!</v>
      </c>
    </row>
    <row r="40" spans="1:86" ht="234.6" x14ac:dyDescent="0.25">
      <c r="A40" s="51"/>
      <c r="B40" s="18" t="s">
        <v>122</v>
      </c>
      <c r="C40" s="7" t="s">
        <v>120</v>
      </c>
      <c r="D40" s="7" t="s">
        <v>335</v>
      </c>
      <c r="E40" s="7" t="s">
        <v>20</v>
      </c>
      <c r="F40" s="8">
        <v>11000</v>
      </c>
      <c r="G40" s="9" t="s">
        <v>448</v>
      </c>
      <c r="H40" s="30" t="e">
        <f>#REF!</f>
        <v>#REF!</v>
      </c>
      <c r="I40" s="11" t="e">
        <f t="shared" si="0"/>
        <v>#REF!</v>
      </c>
      <c r="J40" s="30"/>
      <c r="K40" s="11" t="e">
        <f t="shared" si="1"/>
        <v>#VALUE!</v>
      </c>
      <c r="L40" s="30"/>
      <c r="M40" s="11" t="e">
        <f t="shared" si="2"/>
        <v>#VALUE!</v>
      </c>
      <c r="N40" s="30"/>
      <c r="O40" s="11" t="e">
        <f t="shared" si="3"/>
        <v>#VALUE!</v>
      </c>
      <c r="P40" s="30"/>
      <c r="Q40" s="11" t="e">
        <f t="shared" si="4"/>
        <v>#VALUE!</v>
      </c>
      <c r="R40" s="30"/>
      <c r="S40" s="11" t="e">
        <f t="shared" si="5"/>
        <v>#VALUE!</v>
      </c>
      <c r="T40" s="30"/>
      <c r="U40" s="11" t="e">
        <f t="shared" si="6"/>
        <v>#VALUE!</v>
      </c>
      <c r="V40" s="30"/>
      <c r="W40" s="11" t="e">
        <f t="shared" si="7"/>
        <v>#VALUE!</v>
      </c>
      <c r="X40" s="30"/>
      <c r="Y40" s="11" t="e">
        <f t="shared" si="8"/>
        <v>#VALUE!</v>
      </c>
      <c r="Z40" s="30"/>
      <c r="AA40" s="11" t="e">
        <f t="shared" si="9"/>
        <v>#VALUE!</v>
      </c>
      <c r="AB40" s="30"/>
      <c r="AC40" s="11" t="e">
        <f t="shared" si="10"/>
        <v>#VALUE!</v>
      </c>
      <c r="AD40" s="30"/>
      <c r="AE40" s="11" t="e">
        <f t="shared" si="11"/>
        <v>#VALUE!</v>
      </c>
      <c r="AF40" s="30"/>
      <c r="AG40" s="11" t="e">
        <f t="shared" si="12"/>
        <v>#VALUE!</v>
      </c>
      <c r="AH40" s="30"/>
      <c r="AI40" s="11" t="e">
        <f t="shared" si="13"/>
        <v>#VALUE!</v>
      </c>
      <c r="AJ40" s="30"/>
      <c r="AK40" s="11" t="e">
        <f t="shared" si="14"/>
        <v>#VALUE!</v>
      </c>
      <c r="AL40" s="30"/>
      <c r="AM40" s="11" t="e">
        <f t="shared" si="15"/>
        <v>#VALUE!</v>
      </c>
      <c r="AN40" s="30"/>
      <c r="AO40" s="11" t="e">
        <f t="shared" si="16"/>
        <v>#VALUE!</v>
      </c>
      <c r="AP40" s="30"/>
      <c r="AQ40" s="11" t="e">
        <f t="shared" si="17"/>
        <v>#VALUE!</v>
      </c>
      <c r="AR40" s="30"/>
      <c r="AS40" s="11" t="e">
        <f t="shared" si="18"/>
        <v>#VALUE!</v>
      </c>
      <c r="AT40" s="30"/>
      <c r="AU40" s="11" t="e">
        <f t="shared" si="19"/>
        <v>#VALUE!</v>
      </c>
      <c r="AV40" s="30"/>
      <c r="AW40" s="11" t="e">
        <f t="shared" si="20"/>
        <v>#VALUE!</v>
      </c>
      <c r="AX40" s="30"/>
      <c r="AY40" s="11" t="e">
        <f t="shared" si="21"/>
        <v>#VALUE!</v>
      </c>
      <c r="AZ40" s="30"/>
      <c r="BA40" s="11" t="e">
        <f t="shared" si="22"/>
        <v>#VALUE!</v>
      </c>
      <c r="BB40" s="30"/>
      <c r="BC40" s="11" t="e">
        <f t="shared" si="23"/>
        <v>#VALUE!</v>
      </c>
      <c r="BD40" s="30"/>
      <c r="BE40" s="11" t="e">
        <f t="shared" si="24"/>
        <v>#VALUE!</v>
      </c>
      <c r="BF40" s="30"/>
      <c r="BG40" s="11" t="e">
        <f t="shared" si="25"/>
        <v>#VALUE!</v>
      </c>
      <c r="BH40" s="30"/>
      <c r="BI40" s="11" t="e">
        <f t="shared" si="26"/>
        <v>#VALUE!</v>
      </c>
      <c r="BJ40" s="30"/>
      <c r="BK40" s="11" t="e">
        <f t="shared" si="27"/>
        <v>#VALUE!</v>
      </c>
      <c r="BL40" s="30"/>
      <c r="BM40" s="11" t="e">
        <f t="shared" si="28"/>
        <v>#VALUE!</v>
      </c>
      <c r="BN40" s="30"/>
      <c r="BO40" s="11" t="e">
        <f t="shared" si="29"/>
        <v>#VALUE!</v>
      </c>
      <c r="BP40" s="30"/>
      <c r="BQ40" s="12" t="e">
        <f t="shared" si="30"/>
        <v>#VALUE!</v>
      </c>
      <c r="BR40" s="30"/>
      <c r="BS40" s="12" t="e">
        <f t="shared" si="31"/>
        <v>#VALUE!</v>
      </c>
      <c r="BT40" s="31" t="e">
        <f t="shared" si="32"/>
        <v>#REF!</v>
      </c>
      <c r="BU40" s="14" t="e">
        <f t="shared" si="33"/>
        <v>#REF!</v>
      </c>
    </row>
    <row r="41" spans="1:86" ht="234.6" x14ac:dyDescent="0.25">
      <c r="A41" s="51"/>
      <c r="B41" s="7" t="s">
        <v>124</v>
      </c>
      <c r="C41" s="24" t="s">
        <v>120</v>
      </c>
      <c r="D41" s="1" t="s">
        <v>336</v>
      </c>
      <c r="E41" s="7" t="s">
        <v>20</v>
      </c>
      <c r="F41" s="8">
        <v>11000</v>
      </c>
      <c r="G41" s="9" t="s">
        <v>448</v>
      </c>
      <c r="H41" s="30" t="e">
        <f>#REF!</f>
        <v>#REF!</v>
      </c>
      <c r="I41" s="11" t="e">
        <f t="shared" si="0"/>
        <v>#REF!</v>
      </c>
      <c r="J41" s="30"/>
      <c r="K41" s="11" t="e">
        <f t="shared" si="1"/>
        <v>#VALUE!</v>
      </c>
      <c r="L41" s="30"/>
      <c r="M41" s="11" t="e">
        <f t="shared" si="2"/>
        <v>#VALUE!</v>
      </c>
      <c r="N41" s="30"/>
      <c r="O41" s="11" t="e">
        <f t="shared" si="3"/>
        <v>#VALUE!</v>
      </c>
      <c r="P41" s="30"/>
      <c r="Q41" s="11" t="e">
        <f t="shared" si="4"/>
        <v>#VALUE!</v>
      </c>
      <c r="R41" s="30"/>
      <c r="S41" s="11" t="e">
        <f t="shared" si="5"/>
        <v>#VALUE!</v>
      </c>
      <c r="T41" s="30"/>
      <c r="U41" s="11" t="e">
        <f t="shared" si="6"/>
        <v>#VALUE!</v>
      </c>
      <c r="V41" s="30"/>
      <c r="W41" s="11" t="e">
        <f t="shared" si="7"/>
        <v>#VALUE!</v>
      </c>
      <c r="X41" s="30"/>
      <c r="Y41" s="11" t="e">
        <f t="shared" si="8"/>
        <v>#VALUE!</v>
      </c>
      <c r="Z41" s="30"/>
      <c r="AA41" s="11" t="e">
        <f t="shared" si="9"/>
        <v>#VALUE!</v>
      </c>
      <c r="AB41" s="30"/>
      <c r="AC41" s="11" t="e">
        <f t="shared" si="10"/>
        <v>#VALUE!</v>
      </c>
      <c r="AD41" s="30"/>
      <c r="AE41" s="11" t="e">
        <f t="shared" si="11"/>
        <v>#VALUE!</v>
      </c>
      <c r="AF41" s="30"/>
      <c r="AG41" s="11" t="e">
        <f t="shared" si="12"/>
        <v>#VALUE!</v>
      </c>
      <c r="AH41" s="30"/>
      <c r="AI41" s="11" t="e">
        <f t="shared" si="13"/>
        <v>#VALUE!</v>
      </c>
      <c r="AJ41" s="30"/>
      <c r="AK41" s="11" t="e">
        <f t="shared" si="14"/>
        <v>#VALUE!</v>
      </c>
      <c r="AL41" s="30"/>
      <c r="AM41" s="11" t="e">
        <f t="shared" si="15"/>
        <v>#VALUE!</v>
      </c>
      <c r="AN41" s="30"/>
      <c r="AO41" s="11" t="e">
        <f t="shared" si="16"/>
        <v>#VALUE!</v>
      </c>
      <c r="AP41" s="30"/>
      <c r="AQ41" s="11" t="e">
        <f t="shared" si="17"/>
        <v>#VALUE!</v>
      </c>
      <c r="AR41" s="30"/>
      <c r="AS41" s="11" t="e">
        <f t="shared" si="18"/>
        <v>#VALUE!</v>
      </c>
      <c r="AT41" s="30"/>
      <c r="AU41" s="11" t="e">
        <f t="shared" si="19"/>
        <v>#VALUE!</v>
      </c>
      <c r="AV41" s="30"/>
      <c r="AW41" s="11" t="e">
        <f t="shared" si="20"/>
        <v>#VALUE!</v>
      </c>
      <c r="AX41" s="30"/>
      <c r="AY41" s="11" t="e">
        <f t="shared" si="21"/>
        <v>#VALUE!</v>
      </c>
      <c r="AZ41" s="30"/>
      <c r="BA41" s="11" t="e">
        <f t="shared" si="22"/>
        <v>#VALUE!</v>
      </c>
      <c r="BB41" s="30"/>
      <c r="BC41" s="11" t="e">
        <f t="shared" si="23"/>
        <v>#VALUE!</v>
      </c>
      <c r="BD41" s="30"/>
      <c r="BE41" s="11" t="e">
        <f t="shared" si="24"/>
        <v>#VALUE!</v>
      </c>
      <c r="BF41" s="30"/>
      <c r="BG41" s="11" t="e">
        <f t="shared" si="25"/>
        <v>#VALUE!</v>
      </c>
      <c r="BH41" s="30"/>
      <c r="BI41" s="11" t="e">
        <f t="shared" si="26"/>
        <v>#VALUE!</v>
      </c>
      <c r="BJ41" s="30"/>
      <c r="BK41" s="11" t="e">
        <f t="shared" si="27"/>
        <v>#VALUE!</v>
      </c>
      <c r="BL41" s="30"/>
      <c r="BM41" s="11" t="e">
        <f t="shared" si="28"/>
        <v>#VALUE!</v>
      </c>
      <c r="BN41" s="30"/>
      <c r="BO41" s="11" t="e">
        <f t="shared" si="29"/>
        <v>#VALUE!</v>
      </c>
      <c r="BP41" s="30"/>
      <c r="BQ41" s="12" t="e">
        <f t="shared" si="30"/>
        <v>#VALUE!</v>
      </c>
      <c r="BR41" s="30"/>
      <c r="BS41" s="12" t="e">
        <f t="shared" si="31"/>
        <v>#VALUE!</v>
      </c>
      <c r="BT41" s="31" t="e">
        <f t="shared" si="32"/>
        <v>#REF!</v>
      </c>
      <c r="BU41" s="14" t="e">
        <f t="shared" si="33"/>
        <v>#REF!</v>
      </c>
    </row>
    <row r="42" spans="1:86" ht="234.6" x14ac:dyDescent="0.25">
      <c r="A42" s="51"/>
      <c r="B42" s="7" t="s">
        <v>126</v>
      </c>
      <c r="C42" s="24" t="s">
        <v>120</v>
      </c>
      <c r="D42" s="1" t="s">
        <v>337</v>
      </c>
      <c r="E42" s="7" t="s">
        <v>20</v>
      </c>
      <c r="F42" s="8">
        <v>11000</v>
      </c>
      <c r="G42" s="9" t="s">
        <v>448</v>
      </c>
      <c r="H42" s="30" t="e">
        <f>#REF!</f>
        <v>#REF!</v>
      </c>
      <c r="I42" s="11" t="e">
        <f t="shared" si="0"/>
        <v>#REF!</v>
      </c>
      <c r="J42" s="30"/>
      <c r="K42" s="11" t="e">
        <f t="shared" si="1"/>
        <v>#VALUE!</v>
      </c>
      <c r="L42" s="30"/>
      <c r="M42" s="11" t="e">
        <f t="shared" si="2"/>
        <v>#VALUE!</v>
      </c>
      <c r="N42" s="30"/>
      <c r="O42" s="11" t="e">
        <f t="shared" si="3"/>
        <v>#VALUE!</v>
      </c>
      <c r="P42" s="30"/>
      <c r="Q42" s="11" t="e">
        <f t="shared" si="4"/>
        <v>#VALUE!</v>
      </c>
      <c r="R42" s="30"/>
      <c r="S42" s="11" t="e">
        <f t="shared" si="5"/>
        <v>#VALUE!</v>
      </c>
      <c r="T42" s="30"/>
      <c r="U42" s="11" t="e">
        <f t="shared" si="6"/>
        <v>#VALUE!</v>
      </c>
      <c r="V42" s="30"/>
      <c r="W42" s="11" t="e">
        <f t="shared" si="7"/>
        <v>#VALUE!</v>
      </c>
      <c r="X42" s="30"/>
      <c r="Y42" s="11" t="e">
        <f t="shared" si="8"/>
        <v>#VALUE!</v>
      </c>
      <c r="Z42" s="30"/>
      <c r="AA42" s="11" t="e">
        <f t="shared" si="9"/>
        <v>#VALUE!</v>
      </c>
      <c r="AB42" s="30"/>
      <c r="AC42" s="11" t="e">
        <f t="shared" si="10"/>
        <v>#VALUE!</v>
      </c>
      <c r="AD42" s="30"/>
      <c r="AE42" s="11" t="e">
        <f t="shared" si="11"/>
        <v>#VALUE!</v>
      </c>
      <c r="AF42" s="30"/>
      <c r="AG42" s="11" t="e">
        <f t="shared" si="12"/>
        <v>#VALUE!</v>
      </c>
      <c r="AH42" s="30"/>
      <c r="AI42" s="11" t="e">
        <f t="shared" si="13"/>
        <v>#VALUE!</v>
      </c>
      <c r="AJ42" s="30"/>
      <c r="AK42" s="11" t="e">
        <f t="shared" si="14"/>
        <v>#VALUE!</v>
      </c>
      <c r="AL42" s="30"/>
      <c r="AM42" s="11" t="e">
        <f t="shared" si="15"/>
        <v>#VALUE!</v>
      </c>
      <c r="AN42" s="30"/>
      <c r="AO42" s="11" t="e">
        <f t="shared" si="16"/>
        <v>#VALUE!</v>
      </c>
      <c r="AP42" s="30"/>
      <c r="AQ42" s="11" t="e">
        <f t="shared" si="17"/>
        <v>#VALUE!</v>
      </c>
      <c r="AR42" s="30"/>
      <c r="AS42" s="11" t="e">
        <f t="shared" si="18"/>
        <v>#VALUE!</v>
      </c>
      <c r="AT42" s="30"/>
      <c r="AU42" s="11" t="e">
        <f t="shared" si="19"/>
        <v>#VALUE!</v>
      </c>
      <c r="AV42" s="30"/>
      <c r="AW42" s="11" t="e">
        <f t="shared" si="20"/>
        <v>#VALUE!</v>
      </c>
      <c r="AX42" s="30"/>
      <c r="AY42" s="11" t="e">
        <f t="shared" si="21"/>
        <v>#VALUE!</v>
      </c>
      <c r="AZ42" s="30"/>
      <c r="BA42" s="11" t="e">
        <f t="shared" si="22"/>
        <v>#VALUE!</v>
      </c>
      <c r="BB42" s="30"/>
      <c r="BC42" s="11" t="e">
        <f t="shared" si="23"/>
        <v>#VALUE!</v>
      </c>
      <c r="BD42" s="30"/>
      <c r="BE42" s="11" t="e">
        <f t="shared" si="24"/>
        <v>#VALUE!</v>
      </c>
      <c r="BF42" s="30"/>
      <c r="BG42" s="11" t="e">
        <f t="shared" si="25"/>
        <v>#VALUE!</v>
      </c>
      <c r="BH42" s="30"/>
      <c r="BI42" s="11" t="e">
        <f t="shared" si="26"/>
        <v>#VALUE!</v>
      </c>
      <c r="BJ42" s="30"/>
      <c r="BK42" s="11" t="e">
        <f t="shared" si="27"/>
        <v>#VALUE!</v>
      </c>
      <c r="BL42" s="30"/>
      <c r="BM42" s="11" t="e">
        <f t="shared" si="28"/>
        <v>#VALUE!</v>
      </c>
      <c r="BN42" s="30"/>
      <c r="BO42" s="11" t="e">
        <f t="shared" si="29"/>
        <v>#VALUE!</v>
      </c>
      <c r="BP42" s="30"/>
      <c r="BQ42" s="12" t="e">
        <f t="shared" si="30"/>
        <v>#VALUE!</v>
      </c>
      <c r="BR42" s="30"/>
      <c r="BS42" s="12" t="e">
        <f t="shared" si="31"/>
        <v>#VALUE!</v>
      </c>
      <c r="BT42" s="31" t="e">
        <f t="shared" si="32"/>
        <v>#REF!</v>
      </c>
      <c r="BU42" s="14" t="e">
        <f t="shared" si="33"/>
        <v>#REF!</v>
      </c>
    </row>
    <row r="43" spans="1:86" ht="234.6" x14ac:dyDescent="0.25">
      <c r="A43" s="51"/>
      <c r="B43" s="7" t="s">
        <v>128</v>
      </c>
      <c r="C43" s="24" t="s">
        <v>120</v>
      </c>
      <c r="D43" s="1" t="s">
        <v>338</v>
      </c>
      <c r="E43" s="7" t="s">
        <v>20</v>
      </c>
      <c r="F43" s="8">
        <v>11000</v>
      </c>
      <c r="G43" s="9" t="s">
        <v>448</v>
      </c>
      <c r="H43" s="30" t="e">
        <f>#REF!</f>
        <v>#REF!</v>
      </c>
      <c r="I43" s="11" t="e">
        <f t="shared" si="0"/>
        <v>#REF!</v>
      </c>
      <c r="J43" s="30"/>
      <c r="K43" s="11" t="e">
        <f t="shared" si="1"/>
        <v>#VALUE!</v>
      </c>
      <c r="L43" s="30"/>
      <c r="M43" s="11" t="e">
        <f t="shared" si="2"/>
        <v>#VALUE!</v>
      </c>
      <c r="N43" s="30"/>
      <c r="O43" s="11" t="e">
        <f t="shared" si="3"/>
        <v>#VALUE!</v>
      </c>
      <c r="P43" s="30"/>
      <c r="Q43" s="11" t="e">
        <f t="shared" si="4"/>
        <v>#VALUE!</v>
      </c>
      <c r="R43" s="30"/>
      <c r="S43" s="11" t="e">
        <f t="shared" si="5"/>
        <v>#VALUE!</v>
      </c>
      <c r="T43" s="30"/>
      <c r="U43" s="11" t="e">
        <f t="shared" si="6"/>
        <v>#VALUE!</v>
      </c>
      <c r="V43" s="30"/>
      <c r="W43" s="11" t="e">
        <f t="shared" si="7"/>
        <v>#VALUE!</v>
      </c>
      <c r="X43" s="30"/>
      <c r="Y43" s="11" t="e">
        <f t="shared" si="8"/>
        <v>#VALUE!</v>
      </c>
      <c r="Z43" s="30"/>
      <c r="AA43" s="11" t="e">
        <f t="shared" si="9"/>
        <v>#VALUE!</v>
      </c>
      <c r="AB43" s="30"/>
      <c r="AC43" s="11" t="e">
        <f t="shared" si="10"/>
        <v>#VALUE!</v>
      </c>
      <c r="AD43" s="30"/>
      <c r="AE43" s="11" t="e">
        <f t="shared" si="11"/>
        <v>#VALUE!</v>
      </c>
      <c r="AF43" s="30"/>
      <c r="AG43" s="11" t="e">
        <f t="shared" si="12"/>
        <v>#VALUE!</v>
      </c>
      <c r="AH43" s="30"/>
      <c r="AI43" s="11" t="e">
        <f t="shared" si="13"/>
        <v>#VALUE!</v>
      </c>
      <c r="AJ43" s="30"/>
      <c r="AK43" s="11" t="e">
        <f t="shared" si="14"/>
        <v>#VALUE!</v>
      </c>
      <c r="AL43" s="30"/>
      <c r="AM43" s="11" t="e">
        <f t="shared" si="15"/>
        <v>#VALUE!</v>
      </c>
      <c r="AN43" s="30"/>
      <c r="AO43" s="11" t="e">
        <f t="shared" si="16"/>
        <v>#VALUE!</v>
      </c>
      <c r="AP43" s="30"/>
      <c r="AQ43" s="11" t="e">
        <f t="shared" si="17"/>
        <v>#VALUE!</v>
      </c>
      <c r="AR43" s="30"/>
      <c r="AS43" s="11" t="e">
        <f t="shared" si="18"/>
        <v>#VALUE!</v>
      </c>
      <c r="AT43" s="30"/>
      <c r="AU43" s="11" t="e">
        <f t="shared" si="19"/>
        <v>#VALUE!</v>
      </c>
      <c r="AV43" s="30"/>
      <c r="AW43" s="11" t="e">
        <f t="shared" si="20"/>
        <v>#VALUE!</v>
      </c>
      <c r="AX43" s="30"/>
      <c r="AY43" s="11" t="e">
        <f t="shared" si="21"/>
        <v>#VALUE!</v>
      </c>
      <c r="AZ43" s="30"/>
      <c r="BA43" s="11" t="e">
        <f t="shared" si="22"/>
        <v>#VALUE!</v>
      </c>
      <c r="BB43" s="30"/>
      <c r="BC43" s="11" t="e">
        <f t="shared" si="23"/>
        <v>#VALUE!</v>
      </c>
      <c r="BD43" s="30"/>
      <c r="BE43" s="11" t="e">
        <f t="shared" si="24"/>
        <v>#VALUE!</v>
      </c>
      <c r="BF43" s="30"/>
      <c r="BG43" s="11" t="e">
        <f t="shared" si="25"/>
        <v>#VALUE!</v>
      </c>
      <c r="BH43" s="30"/>
      <c r="BI43" s="11" t="e">
        <f t="shared" si="26"/>
        <v>#VALUE!</v>
      </c>
      <c r="BJ43" s="30"/>
      <c r="BK43" s="11" t="e">
        <f t="shared" si="27"/>
        <v>#VALUE!</v>
      </c>
      <c r="BL43" s="30"/>
      <c r="BM43" s="11" t="e">
        <f t="shared" si="28"/>
        <v>#VALUE!</v>
      </c>
      <c r="BN43" s="30"/>
      <c r="BO43" s="11" t="e">
        <f t="shared" si="29"/>
        <v>#VALUE!</v>
      </c>
      <c r="BP43" s="30"/>
      <c r="BQ43" s="12" t="e">
        <f t="shared" si="30"/>
        <v>#VALUE!</v>
      </c>
      <c r="BR43" s="30"/>
      <c r="BS43" s="12" t="e">
        <f t="shared" si="31"/>
        <v>#VALUE!</v>
      </c>
      <c r="BT43" s="31" t="e">
        <f t="shared" si="32"/>
        <v>#REF!</v>
      </c>
      <c r="BU43" s="14" t="e">
        <f t="shared" si="33"/>
        <v>#REF!</v>
      </c>
    </row>
    <row r="44" spans="1:86" ht="248.4" x14ac:dyDescent="0.25">
      <c r="A44" s="58"/>
      <c r="B44" s="18" t="s">
        <v>130</v>
      </c>
      <c r="C44" s="7" t="s">
        <v>131</v>
      </c>
      <c r="D44" s="7" t="s">
        <v>339</v>
      </c>
      <c r="E44" s="7" t="s">
        <v>20</v>
      </c>
      <c r="F44" s="8">
        <v>5000</v>
      </c>
      <c r="G44" s="9" t="s">
        <v>448</v>
      </c>
      <c r="H44" s="30" t="e">
        <f>#REF!</f>
        <v>#REF!</v>
      </c>
      <c r="I44" s="11" t="e">
        <f t="shared" si="0"/>
        <v>#REF!</v>
      </c>
      <c r="J44" s="30"/>
      <c r="K44" s="11" t="e">
        <f t="shared" si="1"/>
        <v>#VALUE!</v>
      </c>
      <c r="L44" s="30"/>
      <c r="M44" s="11" t="e">
        <f t="shared" si="2"/>
        <v>#VALUE!</v>
      </c>
      <c r="N44" s="30"/>
      <c r="O44" s="11" t="e">
        <f t="shared" si="3"/>
        <v>#VALUE!</v>
      </c>
      <c r="P44" s="30"/>
      <c r="Q44" s="11" t="e">
        <f t="shared" si="4"/>
        <v>#VALUE!</v>
      </c>
      <c r="R44" s="30"/>
      <c r="S44" s="11" t="e">
        <f t="shared" si="5"/>
        <v>#VALUE!</v>
      </c>
      <c r="T44" s="30"/>
      <c r="U44" s="11" t="e">
        <f t="shared" si="6"/>
        <v>#VALUE!</v>
      </c>
      <c r="V44" s="30"/>
      <c r="W44" s="11" t="e">
        <f t="shared" si="7"/>
        <v>#VALUE!</v>
      </c>
      <c r="X44" s="30"/>
      <c r="Y44" s="11" t="e">
        <f t="shared" si="8"/>
        <v>#VALUE!</v>
      </c>
      <c r="Z44" s="30"/>
      <c r="AA44" s="11" t="e">
        <f t="shared" si="9"/>
        <v>#VALUE!</v>
      </c>
      <c r="AB44" s="30"/>
      <c r="AC44" s="11" t="e">
        <f t="shared" si="10"/>
        <v>#VALUE!</v>
      </c>
      <c r="AD44" s="30"/>
      <c r="AE44" s="11" t="e">
        <f t="shared" si="11"/>
        <v>#VALUE!</v>
      </c>
      <c r="AF44" s="30"/>
      <c r="AG44" s="11" t="e">
        <f t="shared" si="12"/>
        <v>#VALUE!</v>
      </c>
      <c r="AH44" s="30"/>
      <c r="AI44" s="11" t="e">
        <f t="shared" si="13"/>
        <v>#VALUE!</v>
      </c>
      <c r="AJ44" s="30"/>
      <c r="AK44" s="11" t="e">
        <f t="shared" si="14"/>
        <v>#VALUE!</v>
      </c>
      <c r="AL44" s="30"/>
      <c r="AM44" s="11" t="e">
        <f t="shared" si="15"/>
        <v>#VALUE!</v>
      </c>
      <c r="AN44" s="30"/>
      <c r="AO44" s="11" t="e">
        <f t="shared" si="16"/>
        <v>#VALUE!</v>
      </c>
      <c r="AP44" s="30"/>
      <c r="AQ44" s="11" t="e">
        <f t="shared" si="17"/>
        <v>#VALUE!</v>
      </c>
      <c r="AR44" s="30"/>
      <c r="AS44" s="11" t="e">
        <f t="shared" si="18"/>
        <v>#VALUE!</v>
      </c>
      <c r="AT44" s="30"/>
      <c r="AU44" s="11" t="e">
        <f t="shared" si="19"/>
        <v>#VALUE!</v>
      </c>
      <c r="AV44" s="30"/>
      <c r="AW44" s="11" t="e">
        <f t="shared" si="20"/>
        <v>#VALUE!</v>
      </c>
      <c r="AX44" s="30"/>
      <c r="AY44" s="11" t="e">
        <f t="shared" si="21"/>
        <v>#VALUE!</v>
      </c>
      <c r="AZ44" s="30"/>
      <c r="BA44" s="11" t="e">
        <f t="shared" si="22"/>
        <v>#VALUE!</v>
      </c>
      <c r="BB44" s="30"/>
      <c r="BC44" s="11" t="e">
        <f t="shared" si="23"/>
        <v>#VALUE!</v>
      </c>
      <c r="BD44" s="30"/>
      <c r="BE44" s="11" t="e">
        <f t="shared" si="24"/>
        <v>#VALUE!</v>
      </c>
      <c r="BF44" s="30"/>
      <c r="BG44" s="11" t="e">
        <f t="shared" si="25"/>
        <v>#VALUE!</v>
      </c>
      <c r="BH44" s="30"/>
      <c r="BI44" s="11" t="e">
        <f t="shared" si="26"/>
        <v>#VALUE!</v>
      </c>
      <c r="BJ44" s="30"/>
      <c r="BK44" s="11" t="e">
        <f t="shared" si="27"/>
        <v>#VALUE!</v>
      </c>
      <c r="BL44" s="30"/>
      <c r="BM44" s="11" t="e">
        <f t="shared" si="28"/>
        <v>#VALUE!</v>
      </c>
      <c r="BN44" s="30"/>
      <c r="BO44" s="11" t="e">
        <f t="shared" si="29"/>
        <v>#VALUE!</v>
      </c>
      <c r="BP44" s="30"/>
      <c r="BQ44" s="12" t="e">
        <f t="shared" si="30"/>
        <v>#VALUE!</v>
      </c>
      <c r="BR44" s="30"/>
      <c r="BS44" s="12" t="e">
        <f t="shared" si="31"/>
        <v>#VALUE!</v>
      </c>
      <c r="BT44" s="31" t="e">
        <f t="shared" si="32"/>
        <v>#REF!</v>
      </c>
      <c r="BU44" s="14" t="e">
        <f t="shared" si="33"/>
        <v>#REF!</v>
      </c>
    </row>
    <row r="45" spans="1:86" ht="151.80000000000001" x14ac:dyDescent="0.25">
      <c r="A45" s="5" t="s">
        <v>133</v>
      </c>
      <c r="B45" s="18" t="s">
        <v>134</v>
      </c>
      <c r="C45" s="7" t="s">
        <v>135</v>
      </c>
      <c r="D45" s="7" t="s">
        <v>136</v>
      </c>
      <c r="E45" s="7" t="s">
        <v>20</v>
      </c>
      <c r="F45" s="8">
        <v>6500</v>
      </c>
      <c r="G45" s="9" t="s">
        <v>448</v>
      </c>
      <c r="H45" s="30" t="e">
        <f>#REF!</f>
        <v>#REF!</v>
      </c>
      <c r="I45" s="11" t="e">
        <f t="shared" si="0"/>
        <v>#REF!</v>
      </c>
      <c r="J45" s="30"/>
      <c r="K45" s="11" t="e">
        <f t="shared" si="1"/>
        <v>#VALUE!</v>
      </c>
      <c r="L45" s="30"/>
      <c r="M45" s="11" t="e">
        <f t="shared" si="2"/>
        <v>#VALUE!</v>
      </c>
      <c r="N45" s="30"/>
      <c r="O45" s="11" t="e">
        <f t="shared" si="3"/>
        <v>#VALUE!</v>
      </c>
      <c r="P45" s="30"/>
      <c r="Q45" s="11" t="e">
        <f t="shared" si="4"/>
        <v>#VALUE!</v>
      </c>
      <c r="R45" s="30"/>
      <c r="S45" s="11" t="e">
        <f t="shared" si="5"/>
        <v>#VALUE!</v>
      </c>
      <c r="T45" s="30"/>
      <c r="U45" s="11" t="e">
        <f t="shared" si="6"/>
        <v>#VALUE!</v>
      </c>
      <c r="V45" s="30"/>
      <c r="W45" s="11" t="e">
        <f t="shared" si="7"/>
        <v>#VALUE!</v>
      </c>
      <c r="X45" s="30"/>
      <c r="Y45" s="11" t="e">
        <f t="shared" si="8"/>
        <v>#VALUE!</v>
      </c>
      <c r="Z45" s="30"/>
      <c r="AA45" s="11" t="e">
        <f t="shared" si="9"/>
        <v>#VALUE!</v>
      </c>
      <c r="AB45" s="30"/>
      <c r="AC45" s="11" t="e">
        <f t="shared" si="10"/>
        <v>#VALUE!</v>
      </c>
      <c r="AD45" s="30"/>
      <c r="AE45" s="11" t="e">
        <f t="shared" si="11"/>
        <v>#VALUE!</v>
      </c>
      <c r="AF45" s="30"/>
      <c r="AG45" s="11" t="e">
        <f t="shared" si="12"/>
        <v>#VALUE!</v>
      </c>
      <c r="AH45" s="30"/>
      <c r="AI45" s="11" t="e">
        <f t="shared" si="13"/>
        <v>#VALUE!</v>
      </c>
      <c r="AJ45" s="30"/>
      <c r="AK45" s="11" t="e">
        <f t="shared" si="14"/>
        <v>#VALUE!</v>
      </c>
      <c r="AL45" s="30"/>
      <c r="AM45" s="11" t="e">
        <f t="shared" si="15"/>
        <v>#VALUE!</v>
      </c>
      <c r="AN45" s="30"/>
      <c r="AO45" s="11" t="e">
        <f t="shared" si="16"/>
        <v>#VALUE!</v>
      </c>
      <c r="AP45" s="30"/>
      <c r="AQ45" s="11" t="e">
        <f t="shared" si="17"/>
        <v>#VALUE!</v>
      </c>
      <c r="AR45" s="30"/>
      <c r="AS45" s="11" t="e">
        <f t="shared" si="18"/>
        <v>#VALUE!</v>
      </c>
      <c r="AT45" s="30"/>
      <c r="AU45" s="11" t="e">
        <f t="shared" si="19"/>
        <v>#VALUE!</v>
      </c>
      <c r="AV45" s="30"/>
      <c r="AW45" s="11" t="e">
        <f t="shared" si="20"/>
        <v>#VALUE!</v>
      </c>
      <c r="AX45" s="30"/>
      <c r="AY45" s="11" t="e">
        <f t="shared" si="21"/>
        <v>#VALUE!</v>
      </c>
      <c r="AZ45" s="30"/>
      <c r="BA45" s="11" t="e">
        <f t="shared" si="22"/>
        <v>#VALUE!</v>
      </c>
      <c r="BB45" s="30"/>
      <c r="BC45" s="11" t="e">
        <f t="shared" si="23"/>
        <v>#VALUE!</v>
      </c>
      <c r="BD45" s="30"/>
      <c r="BE45" s="11" t="e">
        <f t="shared" si="24"/>
        <v>#VALUE!</v>
      </c>
      <c r="BF45" s="30"/>
      <c r="BG45" s="11" t="e">
        <f t="shared" si="25"/>
        <v>#VALUE!</v>
      </c>
      <c r="BH45" s="30"/>
      <c r="BI45" s="11" t="e">
        <f t="shared" si="26"/>
        <v>#VALUE!</v>
      </c>
      <c r="BJ45" s="30"/>
      <c r="BK45" s="11" t="e">
        <f t="shared" si="27"/>
        <v>#VALUE!</v>
      </c>
      <c r="BL45" s="30"/>
      <c r="BM45" s="11" t="e">
        <f t="shared" si="28"/>
        <v>#VALUE!</v>
      </c>
      <c r="BN45" s="30"/>
      <c r="BO45" s="11" t="e">
        <f t="shared" si="29"/>
        <v>#VALUE!</v>
      </c>
      <c r="BP45" s="30"/>
      <c r="BQ45" s="12" t="e">
        <f t="shared" si="30"/>
        <v>#VALUE!</v>
      </c>
      <c r="BR45" s="30"/>
      <c r="BS45" s="12" t="e">
        <f t="shared" si="31"/>
        <v>#VALUE!</v>
      </c>
      <c r="BT45" s="31" t="e">
        <f t="shared" si="32"/>
        <v>#REF!</v>
      </c>
      <c r="BU45" s="14" t="e">
        <f t="shared" si="33"/>
        <v>#REF!</v>
      </c>
    </row>
    <row r="46" spans="1:86" ht="151.80000000000001" x14ac:dyDescent="0.25">
      <c r="A46" s="32"/>
      <c r="B46" s="18" t="s">
        <v>137</v>
      </c>
      <c r="C46" s="7" t="s">
        <v>138</v>
      </c>
      <c r="D46" s="7" t="s">
        <v>136</v>
      </c>
      <c r="E46" s="7" t="s">
        <v>20</v>
      </c>
      <c r="F46" s="8">
        <v>3800</v>
      </c>
      <c r="G46" s="9" t="s">
        <v>448</v>
      </c>
      <c r="H46" s="30" t="e">
        <f>#REF!</f>
        <v>#REF!</v>
      </c>
      <c r="I46" s="11" t="e">
        <f t="shared" si="0"/>
        <v>#REF!</v>
      </c>
      <c r="J46" s="30"/>
      <c r="K46" s="11" t="e">
        <f t="shared" si="1"/>
        <v>#VALUE!</v>
      </c>
      <c r="L46" s="30"/>
      <c r="M46" s="11" t="e">
        <f t="shared" si="2"/>
        <v>#VALUE!</v>
      </c>
      <c r="N46" s="30"/>
      <c r="O46" s="11" t="e">
        <f t="shared" si="3"/>
        <v>#VALUE!</v>
      </c>
      <c r="P46" s="30"/>
      <c r="Q46" s="11" t="e">
        <f t="shared" si="4"/>
        <v>#VALUE!</v>
      </c>
      <c r="R46" s="30"/>
      <c r="S46" s="11" t="e">
        <f t="shared" si="5"/>
        <v>#VALUE!</v>
      </c>
      <c r="T46" s="30"/>
      <c r="U46" s="11" t="e">
        <f t="shared" si="6"/>
        <v>#VALUE!</v>
      </c>
      <c r="V46" s="30"/>
      <c r="W46" s="11" t="e">
        <f t="shared" si="7"/>
        <v>#VALUE!</v>
      </c>
      <c r="X46" s="30"/>
      <c r="Y46" s="11" t="e">
        <f t="shared" si="8"/>
        <v>#VALUE!</v>
      </c>
      <c r="Z46" s="30"/>
      <c r="AA46" s="11" t="e">
        <f t="shared" si="9"/>
        <v>#VALUE!</v>
      </c>
      <c r="AB46" s="30"/>
      <c r="AC46" s="11" t="e">
        <f t="shared" si="10"/>
        <v>#VALUE!</v>
      </c>
      <c r="AD46" s="30"/>
      <c r="AE46" s="11" t="e">
        <f t="shared" si="11"/>
        <v>#VALUE!</v>
      </c>
      <c r="AF46" s="30"/>
      <c r="AG46" s="11" t="e">
        <f t="shared" si="12"/>
        <v>#VALUE!</v>
      </c>
      <c r="AH46" s="30"/>
      <c r="AI46" s="11" t="e">
        <f t="shared" si="13"/>
        <v>#VALUE!</v>
      </c>
      <c r="AJ46" s="30"/>
      <c r="AK46" s="11" t="e">
        <f t="shared" si="14"/>
        <v>#VALUE!</v>
      </c>
      <c r="AL46" s="30"/>
      <c r="AM46" s="11" t="e">
        <f t="shared" si="15"/>
        <v>#VALUE!</v>
      </c>
      <c r="AN46" s="30"/>
      <c r="AO46" s="11" t="e">
        <f t="shared" si="16"/>
        <v>#VALUE!</v>
      </c>
      <c r="AP46" s="30"/>
      <c r="AQ46" s="11" t="e">
        <f t="shared" si="17"/>
        <v>#VALUE!</v>
      </c>
      <c r="AR46" s="30"/>
      <c r="AS46" s="11" t="e">
        <f t="shared" si="18"/>
        <v>#VALUE!</v>
      </c>
      <c r="AT46" s="30"/>
      <c r="AU46" s="11" t="e">
        <f t="shared" si="19"/>
        <v>#VALUE!</v>
      </c>
      <c r="AV46" s="30"/>
      <c r="AW46" s="11" t="e">
        <f t="shared" si="20"/>
        <v>#VALUE!</v>
      </c>
      <c r="AX46" s="30"/>
      <c r="AY46" s="11" t="e">
        <f t="shared" si="21"/>
        <v>#VALUE!</v>
      </c>
      <c r="AZ46" s="30"/>
      <c r="BA46" s="11" t="e">
        <f t="shared" si="22"/>
        <v>#VALUE!</v>
      </c>
      <c r="BB46" s="30"/>
      <c r="BC46" s="11" t="e">
        <f t="shared" si="23"/>
        <v>#VALUE!</v>
      </c>
      <c r="BD46" s="30"/>
      <c r="BE46" s="11" t="e">
        <f t="shared" si="24"/>
        <v>#VALUE!</v>
      </c>
      <c r="BF46" s="30"/>
      <c r="BG46" s="11" t="e">
        <f t="shared" si="25"/>
        <v>#VALUE!</v>
      </c>
      <c r="BH46" s="30"/>
      <c r="BI46" s="11" t="e">
        <f t="shared" si="26"/>
        <v>#VALUE!</v>
      </c>
      <c r="BJ46" s="30"/>
      <c r="BK46" s="11" t="e">
        <f t="shared" si="27"/>
        <v>#VALUE!</v>
      </c>
      <c r="BL46" s="30"/>
      <c r="BM46" s="11" t="e">
        <f t="shared" si="28"/>
        <v>#VALUE!</v>
      </c>
      <c r="BN46" s="30"/>
      <c r="BO46" s="11" t="e">
        <f t="shared" si="29"/>
        <v>#VALUE!</v>
      </c>
      <c r="BP46" s="30"/>
      <c r="BQ46" s="12" t="e">
        <f t="shared" si="30"/>
        <v>#VALUE!</v>
      </c>
      <c r="BR46" s="30"/>
      <c r="BS46" s="12" t="e">
        <f t="shared" si="31"/>
        <v>#VALUE!</v>
      </c>
      <c r="BT46" s="31" t="e">
        <f t="shared" si="32"/>
        <v>#REF!</v>
      </c>
      <c r="BU46" s="14" t="e">
        <f t="shared" si="33"/>
        <v>#REF!</v>
      </c>
    </row>
    <row r="47" spans="1:86" ht="151.80000000000001" x14ac:dyDescent="0.25">
      <c r="A47" s="32"/>
      <c r="B47" s="18" t="s">
        <v>139</v>
      </c>
      <c r="C47" s="7" t="s">
        <v>140</v>
      </c>
      <c r="D47" s="7" t="s">
        <v>136</v>
      </c>
      <c r="E47" s="7" t="s">
        <v>20</v>
      </c>
      <c r="F47" s="8">
        <v>3000</v>
      </c>
      <c r="G47" s="9" t="s">
        <v>448</v>
      </c>
      <c r="H47" s="30" t="e">
        <f>#REF!</f>
        <v>#REF!</v>
      </c>
      <c r="I47" s="11" t="e">
        <f t="shared" si="0"/>
        <v>#REF!</v>
      </c>
      <c r="J47" s="30"/>
      <c r="K47" s="11" t="e">
        <f t="shared" si="1"/>
        <v>#VALUE!</v>
      </c>
      <c r="L47" s="30"/>
      <c r="M47" s="11" t="e">
        <f t="shared" si="2"/>
        <v>#VALUE!</v>
      </c>
      <c r="N47" s="30"/>
      <c r="O47" s="11" t="e">
        <f t="shared" si="3"/>
        <v>#VALUE!</v>
      </c>
      <c r="P47" s="30"/>
      <c r="Q47" s="11" t="e">
        <f t="shared" si="4"/>
        <v>#VALUE!</v>
      </c>
      <c r="R47" s="30"/>
      <c r="S47" s="11" t="e">
        <f t="shared" si="5"/>
        <v>#VALUE!</v>
      </c>
      <c r="T47" s="30"/>
      <c r="U47" s="11" t="e">
        <f t="shared" si="6"/>
        <v>#VALUE!</v>
      </c>
      <c r="V47" s="30"/>
      <c r="W47" s="11" t="e">
        <f t="shared" si="7"/>
        <v>#VALUE!</v>
      </c>
      <c r="X47" s="30"/>
      <c r="Y47" s="11" t="e">
        <f t="shared" si="8"/>
        <v>#VALUE!</v>
      </c>
      <c r="Z47" s="30"/>
      <c r="AA47" s="11" t="e">
        <f t="shared" si="9"/>
        <v>#VALUE!</v>
      </c>
      <c r="AB47" s="30"/>
      <c r="AC47" s="11" t="e">
        <f t="shared" si="10"/>
        <v>#VALUE!</v>
      </c>
      <c r="AD47" s="30"/>
      <c r="AE47" s="11" t="e">
        <f t="shared" si="11"/>
        <v>#VALUE!</v>
      </c>
      <c r="AF47" s="30"/>
      <c r="AG47" s="11" t="e">
        <f t="shared" si="12"/>
        <v>#VALUE!</v>
      </c>
      <c r="AH47" s="30"/>
      <c r="AI47" s="11" t="e">
        <f t="shared" si="13"/>
        <v>#VALUE!</v>
      </c>
      <c r="AJ47" s="30"/>
      <c r="AK47" s="11" t="e">
        <f t="shared" si="14"/>
        <v>#VALUE!</v>
      </c>
      <c r="AL47" s="30"/>
      <c r="AM47" s="11" t="e">
        <f t="shared" si="15"/>
        <v>#VALUE!</v>
      </c>
      <c r="AN47" s="30"/>
      <c r="AO47" s="11" t="e">
        <f t="shared" si="16"/>
        <v>#VALUE!</v>
      </c>
      <c r="AP47" s="30"/>
      <c r="AQ47" s="11" t="e">
        <f t="shared" si="17"/>
        <v>#VALUE!</v>
      </c>
      <c r="AR47" s="30"/>
      <c r="AS47" s="11" t="e">
        <f t="shared" si="18"/>
        <v>#VALUE!</v>
      </c>
      <c r="AT47" s="30"/>
      <c r="AU47" s="11" t="e">
        <f t="shared" si="19"/>
        <v>#VALUE!</v>
      </c>
      <c r="AV47" s="30"/>
      <c r="AW47" s="11" t="e">
        <f t="shared" si="20"/>
        <v>#VALUE!</v>
      </c>
      <c r="AX47" s="30"/>
      <c r="AY47" s="11" t="e">
        <f t="shared" si="21"/>
        <v>#VALUE!</v>
      </c>
      <c r="AZ47" s="30"/>
      <c r="BA47" s="11" t="e">
        <f t="shared" si="22"/>
        <v>#VALUE!</v>
      </c>
      <c r="BB47" s="30"/>
      <c r="BC47" s="11" t="e">
        <f t="shared" si="23"/>
        <v>#VALUE!</v>
      </c>
      <c r="BD47" s="30"/>
      <c r="BE47" s="11" t="e">
        <f t="shared" si="24"/>
        <v>#VALUE!</v>
      </c>
      <c r="BF47" s="30"/>
      <c r="BG47" s="11" t="e">
        <f t="shared" si="25"/>
        <v>#VALUE!</v>
      </c>
      <c r="BH47" s="30"/>
      <c r="BI47" s="11" t="e">
        <f t="shared" si="26"/>
        <v>#VALUE!</v>
      </c>
      <c r="BJ47" s="30"/>
      <c r="BK47" s="11" t="e">
        <f t="shared" si="27"/>
        <v>#VALUE!</v>
      </c>
      <c r="BL47" s="30"/>
      <c r="BM47" s="11" t="e">
        <f t="shared" si="28"/>
        <v>#VALUE!</v>
      </c>
      <c r="BN47" s="30"/>
      <c r="BO47" s="11" t="e">
        <f t="shared" si="29"/>
        <v>#VALUE!</v>
      </c>
      <c r="BP47" s="30"/>
      <c r="BQ47" s="12" t="e">
        <f t="shared" si="30"/>
        <v>#VALUE!</v>
      </c>
      <c r="BR47" s="30"/>
      <c r="BS47" s="12" t="e">
        <f t="shared" si="31"/>
        <v>#VALUE!</v>
      </c>
      <c r="BT47" s="31" t="e">
        <f t="shared" si="32"/>
        <v>#REF!</v>
      </c>
      <c r="BU47" s="14" t="e">
        <f t="shared" si="33"/>
        <v>#REF!</v>
      </c>
    </row>
    <row r="48" spans="1:86" ht="179.4" x14ac:dyDescent="0.25">
      <c r="A48" s="32"/>
      <c r="B48" s="18" t="s">
        <v>141</v>
      </c>
      <c r="C48" s="7" t="s">
        <v>142</v>
      </c>
      <c r="D48" s="7" t="s">
        <v>143</v>
      </c>
      <c r="E48" s="7" t="s">
        <v>20</v>
      </c>
      <c r="F48" s="8">
        <v>6700</v>
      </c>
      <c r="G48" s="9" t="s">
        <v>448</v>
      </c>
      <c r="H48" s="30" t="e">
        <f>#REF!</f>
        <v>#REF!</v>
      </c>
      <c r="I48" s="11" t="e">
        <f t="shared" si="0"/>
        <v>#REF!</v>
      </c>
      <c r="J48" s="30"/>
      <c r="K48" s="11" t="e">
        <f t="shared" si="1"/>
        <v>#VALUE!</v>
      </c>
      <c r="L48" s="30"/>
      <c r="M48" s="11" t="e">
        <f t="shared" si="2"/>
        <v>#VALUE!</v>
      </c>
      <c r="N48" s="30"/>
      <c r="O48" s="11" t="e">
        <f t="shared" si="3"/>
        <v>#VALUE!</v>
      </c>
      <c r="P48" s="30"/>
      <c r="Q48" s="11" t="e">
        <f t="shared" si="4"/>
        <v>#VALUE!</v>
      </c>
      <c r="R48" s="30"/>
      <c r="S48" s="11" t="e">
        <f t="shared" si="5"/>
        <v>#VALUE!</v>
      </c>
      <c r="T48" s="30"/>
      <c r="U48" s="11" t="e">
        <f t="shared" si="6"/>
        <v>#VALUE!</v>
      </c>
      <c r="V48" s="30"/>
      <c r="W48" s="11" t="e">
        <f t="shared" si="7"/>
        <v>#VALUE!</v>
      </c>
      <c r="X48" s="30"/>
      <c r="Y48" s="11" t="e">
        <f t="shared" si="8"/>
        <v>#VALUE!</v>
      </c>
      <c r="Z48" s="30"/>
      <c r="AA48" s="11" t="e">
        <f t="shared" si="9"/>
        <v>#VALUE!</v>
      </c>
      <c r="AB48" s="30"/>
      <c r="AC48" s="11" t="e">
        <f t="shared" si="10"/>
        <v>#VALUE!</v>
      </c>
      <c r="AD48" s="30"/>
      <c r="AE48" s="11" t="e">
        <f t="shared" si="11"/>
        <v>#VALUE!</v>
      </c>
      <c r="AF48" s="30"/>
      <c r="AG48" s="11" t="e">
        <f t="shared" si="12"/>
        <v>#VALUE!</v>
      </c>
      <c r="AH48" s="30"/>
      <c r="AI48" s="11" t="e">
        <f t="shared" si="13"/>
        <v>#VALUE!</v>
      </c>
      <c r="AJ48" s="30"/>
      <c r="AK48" s="11" t="e">
        <f t="shared" si="14"/>
        <v>#VALUE!</v>
      </c>
      <c r="AL48" s="30"/>
      <c r="AM48" s="11" t="e">
        <f t="shared" si="15"/>
        <v>#VALUE!</v>
      </c>
      <c r="AN48" s="30"/>
      <c r="AO48" s="11" t="e">
        <f t="shared" si="16"/>
        <v>#VALUE!</v>
      </c>
      <c r="AP48" s="30"/>
      <c r="AQ48" s="11" t="e">
        <f t="shared" si="17"/>
        <v>#VALUE!</v>
      </c>
      <c r="AR48" s="30"/>
      <c r="AS48" s="11" t="e">
        <f t="shared" si="18"/>
        <v>#VALUE!</v>
      </c>
      <c r="AT48" s="30"/>
      <c r="AU48" s="11" t="e">
        <f t="shared" si="19"/>
        <v>#VALUE!</v>
      </c>
      <c r="AV48" s="30"/>
      <c r="AW48" s="11" t="e">
        <f t="shared" si="20"/>
        <v>#VALUE!</v>
      </c>
      <c r="AX48" s="30"/>
      <c r="AY48" s="11" t="e">
        <f t="shared" si="21"/>
        <v>#VALUE!</v>
      </c>
      <c r="AZ48" s="30"/>
      <c r="BA48" s="11" t="e">
        <f t="shared" si="22"/>
        <v>#VALUE!</v>
      </c>
      <c r="BB48" s="30"/>
      <c r="BC48" s="11" t="e">
        <f t="shared" si="23"/>
        <v>#VALUE!</v>
      </c>
      <c r="BD48" s="30"/>
      <c r="BE48" s="11" t="e">
        <f t="shared" si="24"/>
        <v>#VALUE!</v>
      </c>
      <c r="BF48" s="30"/>
      <c r="BG48" s="11" t="e">
        <f t="shared" si="25"/>
        <v>#VALUE!</v>
      </c>
      <c r="BH48" s="30"/>
      <c r="BI48" s="11" t="e">
        <f t="shared" si="26"/>
        <v>#VALUE!</v>
      </c>
      <c r="BJ48" s="30"/>
      <c r="BK48" s="11" t="e">
        <f t="shared" si="27"/>
        <v>#VALUE!</v>
      </c>
      <c r="BL48" s="30"/>
      <c r="BM48" s="11" t="e">
        <f t="shared" si="28"/>
        <v>#VALUE!</v>
      </c>
      <c r="BN48" s="30"/>
      <c r="BO48" s="11" t="e">
        <f t="shared" si="29"/>
        <v>#VALUE!</v>
      </c>
      <c r="BP48" s="30"/>
      <c r="BQ48" s="12" t="e">
        <f t="shared" si="30"/>
        <v>#VALUE!</v>
      </c>
      <c r="BR48" s="30"/>
      <c r="BS48" s="12" t="e">
        <f t="shared" si="31"/>
        <v>#VALUE!</v>
      </c>
      <c r="BT48" s="31" t="e">
        <f t="shared" si="32"/>
        <v>#REF!</v>
      </c>
      <c r="BU48" s="14" t="e">
        <f t="shared" si="33"/>
        <v>#REF!</v>
      </c>
    </row>
    <row r="49" spans="1:73" ht="41.4" x14ac:dyDescent="0.25">
      <c r="A49" s="32"/>
      <c r="B49" s="18" t="s">
        <v>144</v>
      </c>
      <c r="C49" s="7" t="s">
        <v>145</v>
      </c>
      <c r="D49" s="7" t="s">
        <v>146</v>
      </c>
      <c r="E49" s="7" t="s">
        <v>20</v>
      </c>
      <c r="F49" s="8">
        <v>2000</v>
      </c>
      <c r="G49" s="9" t="s">
        <v>448</v>
      </c>
      <c r="H49" s="30" t="e">
        <f>#REF!</f>
        <v>#REF!</v>
      </c>
      <c r="I49" s="11" t="e">
        <f t="shared" si="0"/>
        <v>#REF!</v>
      </c>
      <c r="J49" s="30"/>
      <c r="K49" s="11" t="e">
        <f t="shared" si="1"/>
        <v>#VALUE!</v>
      </c>
      <c r="L49" s="30"/>
      <c r="M49" s="11" t="e">
        <f t="shared" si="2"/>
        <v>#VALUE!</v>
      </c>
      <c r="N49" s="30"/>
      <c r="O49" s="11" t="e">
        <f t="shared" si="3"/>
        <v>#VALUE!</v>
      </c>
      <c r="P49" s="30"/>
      <c r="Q49" s="11" t="e">
        <f t="shared" si="4"/>
        <v>#VALUE!</v>
      </c>
      <c r="R49" s="30"/>
      <c r="S49" s="11" t="e">
        <f t="shared" si="5"/>
        <v>#VALUE!</v>
      </c>
      <c r="T49" s="30"/>
      <c r="U49" s="11" t="e">
        <f t="shared" si="6"/>
        <v>#VALUE!</v>
      </c>
      <c r="V49" s="30"/>
      <c r="W49" s="11" t="e">
        <f t="shared" si="7"/>
        <v>#VALUE!</v>
      </c>
      <c r="X49" s="30"/>
      <c r="Y49" s="11" t="e">
        <f t="shared" si="8"/>
        <v>#VALUE!</v>
      </c>
      <c r="Z49" s="30"/>
      <c r="AA49" s="11" t="e">
        <f t="shared" si="9"/>
        <v>#VALUE!</v>
      </c>
      <c r="AB49" s="30"/>
      <c r="AC49" s="11" t="e">
        <f t="shared" si="10"/>
        <v>#VALUE!</v>
      </c>
      <c r="AD49" s="30"/>
      <c r="AE49" s="11" t="e">
        <f t="shared" si="11"/>
        <v>#VALUE!</v>
      </c>
      <c r="AF49" s="30"/>
      <c r="AG49" s="11" t="e">
        <f t="shared" si="12"/>
        <v>#VALUE!</v>
      </c>
      <c r="AH49" s="30"/>
      <c r="AI49" s="11" t="e">
        <f t="shared" si="13"/>
        <v>#VALUE!</v>
      </c>
      <c r="AJ49" s="30"/>
      <c r="AK49" s="11" t="e">
        <f t="shared" si="14"/>
        <v>#VALUE!</v>
      </c>
      <c r="AL49" s="30"/>
      <c r="AM49" s="11" t="e">
        <f t="shared" si="15"/>
        <v>#VALUE!</v>
      </c>
      <c r="AN49" s="30"/>
      <c r="AO49" s="11" t="e">
        <f t="shared" si="16"/>
        <v>#VALUE!</v>
      </c>
      <c r="AP49" s="30"/>
      <c r="AQ49" s="11" t="e">
        <f t="shared" si="17"/>
        <v>#VALUE!</v>
      </c>
      <c r="AR49" s="30"/>
      <c r="AS49" s="11" t="e">
        <f t="shared" si="18"/>
        <v>#VALUE!</v>
      </c>
      <c r="AT49" s="30"/>
      <c r="AU49" s="11" t="e">
        <f t="shared" si="19"/>
        <v>#VALUE!</v>
      </c>
      <c r="AV49" s="30"/>
      <c r="AW49" s="11" t="e">
        <f t="shared" si="20"/>
        <v>#VALUE!</v>
      </c>
      <c r="AX49" s="30"/>
      <c r="AY49" s="11" t="e">
        <f t="shared" si="21"/>
        <v>#VALUE!</v>
      </c>
      <c r="AZ49" s="30"/>
      <c r="BA49" s="11" t="e">
        <f t="shared" si="22"/>
        <v>#VALUE!</v>
      </c>
      <c r="BB49" s="30"/>
      <c r="BC49" s="11" t="e">
        <f t="shared" si="23"/>
        <v>#VALUE!</v>
      </c>
      <c r="BD49" s="30"/>
      <c r="BE49" s="11" t="e">
        <f t="shared" si="24"/>
        <v>#VALUE!</v>
      </c>
      <c r="BF49" s="30"/>
      <c r="BG49" s="11" t="e">
        <f t="shared" si="25"/>
        <v>#VALUE!</v>
      </c>
      <c r="BH49" s="30"/>
      <c r="BI49" s="11" t="e">
        <f t="shared" si="26"/>
        <v>#VALUE!</v>
      </c>
      <c r="BJ49" s="30"/>
      <c r="BK49" s="11" t="e">
        <f t="shared" si="27"/>
        <v>#VALUE!</v>
      </c>
      <c r="BL49" s="30"/>
      <c r="BM49" s="11" t="e">
        <f t="shared" si="28"/>
        <v>#VALUE!</v>
      </c>
      <c r="BN49" s="30"/>
      <c r="BO49" s="11" t="e">
        <f t="shared" si="29"/>
        <v>#VALUE!</v>
      </c>
      <c r="BP49" s="30"/>
      <c r="BQ49" s="12" t="e">
        <f t="shared" si="30"/>
        <v>#VALUE!</v>
      </c>
      <c r="BR49" s="30"/>
      <c r="BS49" s="12" t="e">
        <f t="shared" si="31"/>
        <v>#VALUE!</v>
      </c>
      <c r="BT49" s="31" t="e">
        <f t="shared" si="32"/>
        <v>#REF!</v>
      </c>
      <c r="BU49" s="14" t="e">
        <f t="shared" si="33"/>
        <v>#REF!</v>
      </c>
    </row>
    <row r="50" spans="1:73" ht="17.399999999999999" x14ac:dyDescent="0.25">
      <c r="A50" s="32"/>
      <c r="B50" s="18" t="s">
        <v>147</v>
      </c>
      <c r="C50" s="7" t="s">
        <v>147</v>
      </c>
      <c r="D50" s="7"/>
      <c r="E50" s="7" t="s">
        <v>20</v>
      </c>
      <c r="F50" s="8">
        <v>1500</v>
      </c>
      <c r="G50" s="9" t="s">
        <v>448</v>
      </c>
      <c r="H50" s="30" t="e">
        <f>#REF!</f>
        <v>#REF!</v>
      </c>
      <c r="I50" s="11" t="e">
        <f t="shared" si="0"/>
        <v>#REF!</v>
      </c>
      <c r="J50" s="30"/>
      <c r="K50" s="11" t="e">
        <f t="shared" si="1"/>
        <v>#VALUE!</v>
      </c>
      <c r="L50" s="30"/>
      <c r="M50" s="11" t="e">
        <f t="shared" si="2"/>
        <v>#VALUE!</v>
      </c>
      <c r="N50" s="30"/>
      <c r="O50" s="11" t="e">
        <f t="shared" si="3"/>
        <v>#VALUE!</v>
      </c>
      <c r="P50" s="30"/>
      <c r="Q50" s="11" t="e">
        <f t="shared" si="4"/>
        <v>#VALUE!</v>
      </c>
      <c r="R50" s="30"/>
      <c r="S50" s="11" t="e">
        <f t="shared" si="5"/>
        <v>#VALUE!</v>
      </c>
      <c r="T50" s="30"/>
      <c r="U50" s="11" t="e">
        <f t="shared" si="6"/>
        <v>#VALUE!</v>
      </c>
      <c r="V50" s="30"/>
      <c r="W50" s="11" t="e">
        <f t="shared" si="7"/>
        <v>#VALUE!</v>
      </c>
      <c r="X50" s="30"/>
      <c r="Y50" s="11" t="e">
        <f t="shared" si="8"/>
        <v>#VALUE!</v>
      </c>
      <c r="Z50" s="30"/>
      <c r="AA50" s="11" t="e">
        <f t="shared" si="9"/>
        <v>#VALUE!</v>
      </c>
      <c r="AB50" s="30"/>
      <c r="AC50" s="11" t="e">
        <f t="shared" si="10"/>
        <v>#VALUE!</v>
      </c>
      <c r="AD50" s="30"/>
      <c r="AE50" s="11" t="e">
        <f t="shared" si="11"/>
        <v>#VALUE!</v>
      </c>
      <c r="AF50" s="30"/>
      <c r="AG50" s="11" t="e">
        <f t="shared" si="12"/>
        <v>#VALUE!</v>
      </c>
      <c r="AH50" s="30"/>
      <c r="AI50" s="11" t="e">
        <f t="shared" si="13"/>
        <v>#VALUE!</v>
      </c>
      <c r="AJ50" s="30"/>
      <c r="AK50" s="11" t="e">
        <f t="shared" si="14"/>
        <v>#VALUE!</v>
      </c>
      <c r="AL50" s="30"/>
      <c r="AM50" s="11" t="e">
        <f t="shared" si="15"/>
        <v>#VALUE!</v>
      </c>
      <c r="AN50" s="30"/>
      <c r="AO50" s="11" t="e">
        <f t="shared" si="16"/>
        <v>#VALUE!</v>
      </c>
      <c r="AP50" s="30"/>
      <c r="AQ50" s="11" t="e">
        <f t="shared" si="17"/>
        <v>#VALUE!</v>
      </c>
      <c r="AR50" s="30"/>
      <c r="AS50" s="11" t="e">
        <f t="shared" si="18"/>
        <v>#VALUE!</v>
      </c>
      <c r="AT50" s="30"/>
      <c r="AU50" s="11" t="e">
        <f t="shared" si="19"/>
        <v>#VALUE!</v>
      </c>
      <c r="AV50" s="30"/>
      <c r="AW50" s="11" t="e">
        <f t="shared" si="20"/>
        <v>#VALUE!</v>
      </c>
      <c r="AX50" s="30"/>
      <c r="AY50" s="11" t="e">
        <f t="shared" si="21"/>
        <v>#VALUE!</v>
      </c>
      <c r="AZ50" s="30"/>
      <c r="BA50" s="11" t="e">
        <f t="shared" si="22"/>
        <v>#VALUE!</v>
      </c>
      <c r="BB50" s="30"/>
      <c r="BC50" s="11" t="e">
        <f t="shared" si="23"/>
        <v>#VALUE!</v>
      </c>
      <c r="BD50" s="30"/>
      <c r="BE50" s="11" t="e">
        <f t="shared" si="24"/>
        <v>#VALUE!</v>
      </c>
      <c r="BF50" s="30"/>
      <c r="BG50" s="11" t="e">
        <f t="shared" si="25"/>
        <v>#VALUE!</v>
      </c>
      <c r="BH50" s="30"/>
      <c r="BI50" s="11" t="e">
        <f t="shared" si="26"/>
        <v>#VALUE!</v>
      </c>
      <c r="BJ50" s="30"/>
      <c r="BK50" s="11" t="e">
        <f t="shared" si="27"/>
        <v>#VALUE!</v>
      </c>
      <c r="BL50" s="30"/>
      <c r="BM50" s="11" t="e">
        <f t="shared" si="28"/>
        <v>#VALUE!</v>
      </c>
      <c r="BN50" s="30"/>
      <c r="BO50" s="11" t="e">
        <f t="shared" si="29"/>
        <v>#VALUE!</v>
      </c>
      <c r="BP50" s="30"/>
      <c r="BQ50" s="12" t="e">
        <f t="shared" si="30"/>
        <v>#VALUE!</v>
      </c>
      <c r="BR50" s="30"/>
      <c r="BS50" s="12" t="e">
        <f t="shared" si="31"/>
        <v>#VALUE!</v>
      </c>
      <c r="BT50" s="31" t="e">
        <f t="shared" si="32"/>
        <v>#REF!</v>
      </c>
      <c r="BU50" s="14" t="e">
        <f t="shared" si="33"/>
        <v>#REF!</v>
      </c>
    </row>
    <row r="51" spans="1:73" ht="27.6" x14ac:dyDescent="0.25">
      <c r="A51" s="32"/>
      <c r="B51" s="18" t="s">
        <v>148</v>
      </c>
      <c r="C51" s="7" t="s">
        <v>148</v>
      </c>
      <c r="D51" s="7" t="s">
        <v>340</v>
      </c>
      <c r="E51" s="7" t="s">
        <v>20</v>
      </c>
      <c r="F51" s="8">
        <v>12000</v>
      </c>
      <c r="G51" s="9" t="s">
        <v>448</v>
      </c>
      <c r="H51" s="30" t="e">
        <f>#REF!</f>
        <v>#REF!</v>
      </c>
      <c r="I51" s="11" t="e">
        <f t="shared" si="0"/>
        <v>#REF!</v>
      </c>
      <c r="J51" s="30"/>
      <c r="K51" s="11" t="e">
        <f t="shared" si="1"/>
        <v>#VALUE!</v>
      </c>
      <c r="L51" s="30"/>
      <c r="M51" s="11" t="e">
        <f t="shared" si="2"/>
        <v>#VALUE!</v>
      </c>
      <c r="N51" s="30"/>
      <c r="O51" s="11" t="e">
        <f t="shared" si="3"/>
        <v>#VALUE!</v>
      </c>
      <c r="P51" s="30"/>
      <c r="Q51" s="11" t="e">
        <f t="shared" si="4"/>
        <v>#VALUE!</v>
      </c>
      <c r="R51" s="30"/>
      <c r="S51" s="11" t="e">
        <f t="shared" si="5"/>
        <v>#VALUE!</v>
      </c>
      <c r="T51" s="30"/>
      <c r="U51" s="11" t="e">
        <f t="shared" si="6"/>
        <v>#VALUE!</v>
      </c>
      <c r="V51" s="30"/>
      <c r="W51" s="11" t="e">
        <f t="shared" si="7"/>
        <v>#VALUE!</v>
      </c>
      <c r="X51" s="30"/>
      <c r="Y51" s="11" t="e">
        <f t="shared" si="8"/>
        <v>#VALUE!</v>
      </c>
      <c r="Z51" s="30"/>
      <c r="AA51" s="11" t="e">
        <f t="shared" si="9"/>
        <v>#VALUE!</v>
      </c>
      <c r="AB51" s="30"/>
      <c r="AC51" s="11" t="e">
        <f t="shared" si="10"/>
        <v>#VALUE!</v>
      </c>
      <c r="AD51" s="30"/>
      <c r="AE51" s="11" t="e">
        <f t="shared" si="11"/>
        <v>#VALUE!</v>
      </c>
      <c r="AF51" s="30"/>
      <c r="AG51" s="11" t="e">
        <f t="shared" si="12"/>
        <v>#VALUE!</v>
      </c>
      <c r="AH51" s="30"/>
      <c r="AI51" s="11" t="e">
        <f t="shared" si="13"/>
        <v>#VALUE!</v>
      </c>
      <c r="AJ51" s="30"/>
      <c r="AK51" s="11" t="e">
        <f t="shared" si="14"/>
        <v>#VALUE!</v>
      </c>
      <c r="AL51" s="30"/>
      <c r="AM51" s="11" t="e">
        <f t="shared" si="15"/>
        <v>#VALUE!</v>
      </c>
      <c r="AN51" s="30"/>
      <c r="AO51" s="11" t="e">
        <f t="shared" si="16"/>
        <v>#VALUE!</v>
      </c>
      <c r="AP51" s="30"/>
      <c r="AQ51" s="11" t="e">
        <f t="shared" si="17"/>
        <v>#VALUE!</v>
      </c>
      <c r="AR51" s="30"/>
      <c r="AS51" s="11" t="e">
        <f t="shared" si="18"/>
        <v>#VALUE!</v>
      </c>
      <c r="AT51" s="30"/>
      <c r="AU51" s="11" t="e">
        <f t="shared" si="19"/>
        <v>#VALUE!</v>
      </c>
      <c r="AV51" s="30"/>
      <c r="AW51" s="11" t="e">
        <f t="shared" si="20"/>
        <v>#VALUE!</v>
      </c>
      <c r="AX51" s="30"/>
      <c r="AY51" s="11" t="e">
        <f t="shared" si="21"/>
        <v>#VALUE!</v>
      </c>
      <c r="AZ51" s="30"/>
      <c r="BA51" s="11" t="e">
        <f t="shared" si="22"/>
        <v>#VALUE!</v>
      </c>
      <c r="BB51" s="30"/>
      <c r="BC51" s="11" t="e">
        <f t="shared" si="23"/>
        <v>#VALUE!</v>
      </c>
      <c r="BD51" s="30"/>
      <c r="BE51" s="11" t="e">
        <f t="shared" si="24"/>
        <v>#VALUE!</v>
      </c>
      <c r="BF51" s="30"/>
      <c r="BG51" s="11" t="e">
        <f t="shared" si="25"/>
        <v>#VALUE!</v>
      </c>
      <c r="BH51" s="30"/>
      <c r="BI51" s="11" t="e">
        <f t="shared" si="26"/>
        <v>#VALUE!</v>
      </c>
      <c r="BJ51" s="30"/>
      <c r="BK51" s="11" t="e">
        <f t="shared" si="27"/>
        <v>#VALUE!</v>
      </c>
      <c r="BL51" s="30"/>
      <c r="BM51" s="11" t="e">
        <f t="shared" si="28"/>
        <v>#VALUE!</v>
      </c>
      <c r="BN51" s="30"/>
      <c r="BO51" s="11" t="e">
        <f t="shared" si="29"/>
        <v>#VALUE!</v>
      </c>
      <c r="BP51" s="30"/>
      <c r="BQ51" s="12" t="e">
        <f t="shared" si="30"/>
        <v>#VALUE!</v>
      </c>
      <c r="BR51" s="30"/>
      <c r="BS51" s="12" t="e">
        <f t="shared" si="31"/>
        <v>#VALUE!</v>
      </c>
      <c r="BT51" s="31" t="e">
        <f t="shared" si="32"/>
        <v>#REF!</v>
      </c>
      <c r="BU51" s="14" t="e">
        <f t="shared" si="33"/>
        <v>#REF!</v>
      </c>
    </row>
    <row r="52" spans="1:73" ht="124.2" x14ac:dyDescent="0.25">
      <c r="A52" s="32"/>
      <c r="B52" s="18" t="s">
        <v>150</v>
      </c>
      <c r="C52" s="7" t="s">
        <v>151</v>
      </c>
      <c r="D52" s="7" t="s">
        <v>152</v>
      </c>
      <c r="E52" s="7" t="s">
        <v>20</v>
      </c>
      <c r="F52" s="8">
        <v>13000</v>
      </c>
      <c r="G52" s="9" t="s">
        <v>448</v>
      </c>
      <c r="H52" s="30" t="e">
        <f>#REF!</f>
        <v>#REF!</v>
      </c>
      <c r="I52" s="11" t="e">
        <f t="shared" si="0"/>
        <v>#REF!</v>
      </c>
      <c r="J52" s="30"/>
      <c r="K52" s="11" t="e">
        <f t="shared" si="1"/>
        <v>#VALUE!</v>
      </c>
      <c r="L52" s="30"/>
      <c r="M52" s="11" t="e">
        <f t="shared" si="2"/>
        <v>#VALUE!</v>
      </c>
      <c r="N52" s="30"/>
      <c r="O52" s="11" t="e">
        <f t="shared" si="3"/>
        <v>#VALUE!</v>
      </c>
      <c r="P52" s="30"/>
      <c r="Q52" s="11" t="e">
        <f t="shared" si="4"/>
        <v>#VALUE!</v>
      </c>
      <c r="R52" s="30"/>
      <c r="S52" s="11" t="e">
        <f t="shared" si="5"/>
        <v>#VALUE!</v>
      </c>
      <c r="T52" s="30"/>
      <c r="U52" s="11" t="e">
        <f t="shared" si="6"/>
        <v>#VALUE!</v>
      </c>
      <c r="V52" s="30"/>
      <c r="W52" s="11" t="e">
        <f t="shared" si="7"/>
        <v>#VALUE!</v>
      </c>
      <c r="X52" s="30"/>
      <c r="Y52" s="11" t="e">
        <f t="shared" si="8"/>
        <v>#VALUE!</v>
      </c>
      <c r="Z52" s="30"/>
      <c r="AA52" s="11" t="e">
        <f t="shared" si="9"/>
        <v>#VALUE!</v>
      </c>
      <c r="AB52" s="30"/>
      <c r="AC52" s="11" t="e">
        <f t="shared" si="10"/>
        <v>#VALUE!</v>
      </c>
      <c r="AD52" s="30"/>
      <c r="AE52" s="11" t="e">
        <f t="shared" si="11"/>
        <v>#VALUE!</v>
      </c>
      <c r="AF52" s="30"/>
      <c r="AG52" s="11" t="e">
        <f t="shared" si="12"/>
        <v>#VALUE!</v>
      </c>
      <c r="AH52" s="30"/>
      <c r="AI52" s="11" t="e">
        <f t="shared" si="13"/>
        <v>#VALUE!</v>
      </c>
      <c r="AJ52" s="30"/>
      <c r="AK52" s="11" t="e">
        <f t="shared" si="14"/>
        <v>#VALUE!</v>
      </c>
      <c r="AL52" s="30"/>
      <c r="AM52" s="11" t="e">
        <f t="shared" si="15"/>
        <v>#VALUE!</v>
      </c>
      <c r="AN52" s="30"/>
      <c r="AO52" s="11" t="e">
        <f t="shared" si="16"/>
        <v>#VALUE!</v>
      </c>
      <c r="AP52" s="30"/>
      <c r="AQ52" s="11" t="e">
        <f t="shared" si="17"/>
        <v>#VALUE!</v>
      </c>
      <c r="AR52" s="30"/>
      <c r="AS52" s="11" t="e">
        <f t="shared" si="18"/>
        <v>#VALUE!</v>
      </c>
      <c r="AT52" s="30"/>
      <c r="AU52" s="11" t="e">
        <f t="shared" si="19"/>
        <v>#VALUE!</v>
      </c>
      <c r="AV52" s="30"/>
      <c r="AW52" s="11" t="e">
        <f t="shared" si="20"/>
        <v>#VALUE!</v>
      </c>
      <c r="AX52" s="30"/>
      <c r="AY52" s="11" t="e">
        <f t="shared" si="21"/>
        <v>#VALUE!</v>
      </c>
      <c r="AZ52" s="30"/>
      <c r="BA52" s="11" t="e">
        <f t="shared" si="22"/>
        <v>#VALUE!</v>
      </c>
      <c r="BB52" s="30"/>
      <c r="BC52" s="11" t="e">
        <f t="shared" si="23"/>
        <v>#VALUE!</v>
      </c>
      <c r="BD52" s="30"/>
      <c r="BE52" s="11" t="e">
        <f t="shared" si="24"/>
        <v>#VALUE!</v>
      </c>
      <c r="BF52" s="30"/>
      <c r="BG52" s="11" t="e">
        <f t="shared" si="25"/>
        <v>#VALUE!</v>
      </c>
      <c r="BH52" s="30"/>
      <c r="BI52" s="11" t="e">
        <f t="shared" si="26"/>
        <v>#VALUE!</v>
      </c>
      <c r="BJ52" s="30"/>
      <c r="BK52" s="11" t="e">
        <f t="shared" si="27"/>
        <v>#VALUE!</v>
      </c>
      <c r="BL52" s="30"/>
      <c r="BM52" s="11" t="e">
        <f t="shared" si="28"/>
        <v>#VALUE!</v>
      </c>
      <c r="BN52" s="30"/>
      <c r="BO52" s="11" t="e">
        <f t="shared" si="29"/>
        <v>#VALUE!</v>
      </c>
      <c r="BP52" s="30"/>
      <c r="BQ52" s="12" t="e">
        <f t="shared" si="30"/>
        <v>#VALUE!</v>
      </c>
      <c r="BR52" s="30"/>
      <c r="BS52" s="12" t="e">
        <f t="shared" si="31"/>
        <v>#VALUE!</v>
      </c>
      <c r="BT52" s="31" t="e">
        <f t="shared" si="32"/>
        <v>#REF!</v>
      </c>
      <c r="BU52" s="14" t="e">
        <f t="shared" si="33"/>
        <v>#REF!</v>
      </c>
    </row>
    <row r="53" spans="1:73" ht="69" x14ac:dyDescent="0.25">
      <c r="A53" s="33"/>
      <c r="B53" s="18" t="s">
        <v>153</v>
      </c>
      <c r="C53" s="7" t="s">
        <v>154</v>
      </c>
      <c r="D53" s="7" t="s">
        <v>155</v>
      </c>
      <c r="E53" s="7" t="s">
        <v>20</v>
      </c>
      <c r="F53" s="8">
        <v>2000</v>
      </c>
      <c r="G53" s="9" t="s">
        <v>448</v>
      </c>
      <c r="H53" s="30" t="e">
        <f>#REF!</f>
        <v>#REF!</v>
      </c>
      <c r="I53" s="11" t="e">
        <f t="shared" si="0"/>
        <v>#REF!</v>
      </c>
      <c r="J53" s="30"/>
      <c r="K53" s="11" t="e">
        <f t="shared" si="1"/>
        <v>#VALUE!</v>
      </c>
      <c r="L53" s="30"/>
      <c r="M53" s="11" t="e">
        <f t="shared" si="2"/>
        <v>#VALUE!</v>
      </c>
      <c r="N53" s="30"/>
      <c r="O53" s="11" t="e">
        <f t="shared" si="3"/>
        <v>#VALUE!</v>
      </c>
      <c r="P53" s="30"/>
      <c r="Q53" s="11" t="e">
        <f t="shared" si="4"/>
        <v>#VALUE!</v>
      </c>
      <c r="R53" s="30"/>
      <c r="S53" s="11" t="e">
        <f t="shared" si="5"/>
        <v>#VALUE!</v>
      </c>
      <c r="T53" s="30"/>
      <c r="U53" s="11" t="e">
        <f t="shared" si="6"/>
        <v>#VALUE!</v>
      </c>
      <c r="V53" s="30"/>
      <c r="W53" s="11" t="e">
        <f t="shared" si="7"/>
        <v>#VALUE!</v>
      </c>
      <c r="X53" s="30"/>
      <c r="Y53" s="11" t="e">
        <f t="shared" si="8"/>
        <v>#VALUE!</v>
      </c>
      <c r="Z53" s="30"/>
      <c r="AA53" s="11" t="e">
        <f t="shared" si="9"/>
        <v>#VALUE!</v>
      </c>
      <c r="AB53" s="30"/>
      <c r="AC53" s="11" t="e">
        <f t="shared" si="10"/>
        <v>#VALUE!</v>
      </c>
      <c r="AD53" s="30"/>
      <c r="AE53" s="11" t="e">
        <f t="shared" si="11"/>
        <v>#VALUE!</v>
      </c>
      <c r="AF53" s="30"/>
      <c r="AG53" s="11" t="e">
        <f t="shared" si="12"/>
        <v>#VALUE!</v>
      </c>
      <c r="AH53" s="30"/>
      <c r="AI53" s="11" t="e">
        <f t="shared" si="13"/>
        <v>#VALUE!</v>
      </c>
      <c r="AJ53" s="30"/>
      <c r="AK53" s="11" t="e">
        <f t="shared" si="14"/>
        <v>#VALUE!</v>
      </c>
      <c r="AL53" s="30"/>
      <c r="AM53" s="11" t="e">
        <f t="shared" si="15"/>
        <v>#VALUE!</v>
      </c>
      <c r="AN53" s="30"/>
      <c r="AO53" s="11" t="e">
        <f t="shared" si="16"/>
        <v>#VALUE!</v>
      </c>
      <c r="AP53" s="30"/>
      <c r="AQ53" s="11" t="e">
        <f t="shared" si="17"/>
        <v>#VALUE!</v>
      </c>
      <c r="AR53" s="30"/>
      <c r="AS53" s="11" t="e">
        <f t="shared" si="18"/>
        <v>#VALUE!</v>
      </c>
      <c r="AT53" s="30"/>
      <c r="AU53" s="11" t="e">
        <f t="shared" si="19"/>
        <v>#VALUE!</v>
      </c>
      <c r="AV53" s="30"/>
      <c r="AW53" s="11" t="e">
        <f t="shared" si="20"/>
        <v>#VALUE!</v>
      </c>
      <c r="AX53" s="30"/>
      <c r="AY53" s="11" t="e">
        <f t="shared" si="21"/>
        <v>#VALUE!</v>
      </c>
      <c r="AZ53" s="30"/>
      <c r="BA53" s="11" t="e">
        <f t="shared" si="22"/>
        <v>#VALUE!</v>
      </c>
      <c r="BB53" s="30"/>
      <c r="BC53" s="11" t="e">
        <f t="shared" si="23"/>
        <v>#VALUE!</v>
      </c>
      <c r="BD53" s="30"/>
      <c r="BE53" s="11" t="e">
        <f t="shared" si="24"/>
        <v>#VALUE!</v>
      </c>
      <c r="BF53" s="30"/>
      <c r="BG53" s="11" t="e">
        <f t="shared" si="25"/>
        <v>#VALUE!</v>
      </c>
      <c r="BH53" s="30"/>
      <c r="BI53" s="11" t="e">
        <f t="shared" si="26"/>
        <v>#VALUE!</v>
      </c>
      <c r="BJ53" s="30"/>
      <c r="BK53" s="11" t="e">
        <f t="shared" si="27"/>
        <v>#VALUE!</v>
      </c>
      <c r="BL53" s="30"/>
      <c r="BM53" s="11" t="e">
        <f t="shared" si="28"/>
        <v>#VALUE!</v>
      </c>
      <c r="BN53" s="30"/>
      <c r="BO53" s="11" t="e">
        <f t="shared" si="29"/>
        <v>#VALUE!</v>
      </c>
      <c r="BP53" s="30"/>
      <c r="BQ53" s="12" t="e">
        <f t="shared" si="30"/>
        <v>#VALUE!</v>
      </c>
      <c r="BR53" s="30"/>
      <c r="BS53" s="12" t="e">
        <f t="shared" si="31"/>
        <v>#VALUE!</v>
      </c>
      <c r="BT53" s="31" t="e">
        <f t="shared" si="32"/>
        <v>#REF!</v>
      </c>
      <c r="BU53" s="14" t="e">
        <f t="shared" si="33"/>
        <v>#REF!</v>
      </c>
    </row>
    <row r="54" spans="1:73" ht="110.4" x14ac:dyDescent="0.25">
      <c r="A54" s="34" t="s">
        <v>341</v>
      </c>
      <c r="B54" s="18" t="s">
        <v>156</v>
      </c>
      <c r="C54" s="7" t="s">
        <v>157</v>
      </c>
      <c r="D54" s="7" t="s">
        <v>158</v>
      </c>
      <c r="E54" s="7" t="s">
        <v>20</v>
      </c>
      <c r="F54" s="8">
        <v>70000</v>
      </c>
      <c r="G54" s="9" t="s">
        <v>448</v>
      </c>
      <c r="H54" s="35" t="e">
        <f>#REF!</f>
        <v>#REF!</v>
      </c>
      <c r="I54" s="11" t="e">
        <f t="shared" si="0"/>
        <v>#REF!</v>
      </c>
      <c r="J54" s="35"/>
      <c r="K54" s="11" t="e">
        <f t="shared" si="1"/>
        <v>#VALUE!</v>
      </c>
      <c r="L54" s="35"/>
      <c r="M54" s="11" t="e">
        <f t="shared" si="2"/>
        <v>#VALUE!</v>
      </c>
      <c r="N54" s="35"/>
      <c r="O54" s="11" t="e">
        <f t="shared" si="3"/>
        <v>#VALUE!</v>
      </c>
      <c r="P54" s="35"/>
      <c r="Q54" s="11" t="e">
        <f t="shared" si="4"/>
        <v>#VALUE!</v>
      </c>
      <c r="R54" s="35"/>
      <c r="S54" s="11" t="e">
        <f t="shared" si="5"/>
        <v>#VALUE!</v>
      </c>
      <c r="T54" s="35"/>
      <c r="U54" s="11" t="e">
        <f t="shared" si="6"/>
        <v>#VALUE!</v>
      </c>
      <c r="V54" s="35"/>
      <c r="W54" s="11" t="e">
        <f t="shared" si="7"/>
        <v>#VALUE!</v>
      </c>
      <c r="X54" s="35"/>
      <c r="Y54" s="11" t="e">
        <f t="shared" si="8"/>
        <v>#VALUE!</v>
      </c>
      <c r="Z54" s="35"/>
      <c r="AA54" s="11" t="e">
        <f t="shared" si="9"/>
        <v>#VALUE!</v>
      </c>
      <c r="AB54" s="35"/>
      <c r="AC54" s="11" t="e">
        <f t="shared" si="10"/>
        <v>#VALUE!</v>
      </c>
      <c r="AD54" s="35"/>
      <c r="AE54" s="11" t="e">
        <f t="shared" si="11"/>
        <v>#VALUE!</v>
      </c>
      <c r="AF54" s="35"/>
      <c r="AG54" s="11" t="e">
        <f t="shared" si="12"/>
        <v>#VALUE!</v>
      </c>
      <c r="AH54" s="35"/>
      <c r="AI54" s="11" t="e">
        <f t="shared" si="13"/>
        <v>#VALUE!</v>
      </c>
      <c r="AJ54" s="35"/>
      <c r="AK54" s="11" t="e">
        <f t="shared" si="14"/>
        <v>#VALUE!</v>
      </c>
      <c r="AL54" s="35"/>
      <c r="AM54" s="11" t="e">
        <f t="shared" si="15"/>
        <v>#VALUE!</v>
      </c>
      <c r="AN54" s="35"/>
      <c r="AO54" s="11" t="e">
        <f t="shared" si="16"/>
        <v>#VALUE!</v>
      </c>
      <c r="AP54" s="35"/>
      <c r="AQ54" s="11" t="e">
        <f t="shared" si="17"/>
        <v>#VALUE!</v>
      </c>
      <c r="AR54" s="35"/>
      <c r="AS54" s="11" t="e">
        <f t="shared" si="18"/>
        <v>#VALUE!</v>
      </c>
      <c r="AT54" s="35"/>
      <c r="AU54" s="11" t="e">
        <f t="shared" si="19"/>
        <v>#VALUE!</v>
      </c>
      <c r="AV54" s="35"/>
      <c r="AW54" s="11" t="e">
        <f t="shared" si="20"/>
        <v>#VALUE!</v>
      </c>
      <c r="AX54" s="35"/>
      <c r="AY54" s="11" t="e">
        <f t="shared" si="21"/>
        <v>#VALUE!</v>
      </c>
      <c r="AZ54" s="35"/>
      <c r="BA54" s="11" t="e">
        <f t="shared" si="22"/>
        <v>#VALUE!</v>
      </c>
      <c r="BB54" s="35"/>
      <c r="BC54" s="11" t="e">
        <f t="shared" si="23"/>
        <v>#VALUE!</v>
      </c>
      <c r="BD54" s="35"/>
      <c r="BE54" s="11" t="e">
        <f t="shared" si="24"/>
        <v>#VALUE!</v>
      </c>
      <c r="BF54" s="35"/>
      <c r="BG54" s="11" t="e">
        <f t="shared" si="25"/>
        <v>#VALUE!</v>
      </c>
      <c r="BH54" s="35"/>
      <c r="BI54" s="11" t="e">
        <f t="shared" si="26"/>
        <v>#VALUE!</v>
      </c>
      <c r="BJ54" s="35"/>
      <c r="BK54" s="11" t="e">
        <f t="shared" si="27"/>
        <v>#VALUE!</v>
      </c>
      <c r="BL54" s="35"/>
      <c r="BM54" s="11" t="e">
        <f t="shared" si="28"/>
        <v>#VALUE!</v>
      </c>
      <c r="BN54" s="35"/>
      <c r="BO54" s="11" t="e">
        <f t="shared" si="29"/>
        <v>#VALUE!</v>
      </c>
      <c r="BP54" s="35"/>
      <c r="BQ54" s="12" t="e">
        <f t="shared" si="30"/>
        <v>#VALUE!</v>
      </c>
      <c r="BR54" s="35"/>
      <c r="BS54" s="12" t="e">
        <f t="shared" si="31"/>
        <v>#VALUE!</v>
      </c>
      <c r="BT54" s="23" t="e">
        <f t="shared" si="32"/>
        <v>#REF!</v>
      </c>
      <c r="BU54" s="14" t="e">
        <f t="shared" si="33"/>
        <v>#REF!</v>
      </c>
    </row>
    <row r="55" spans="1:73" ht="179.4" x14ac:dyDescent="0.25">
      <c r="A55" s="34"/>
      <c r="B55" s="18" t="s">
        <v>159</v>
      </c>
      <c r="C55" s="7" t="s">
        <v>160</v>
      </c>
      <c r="D55" s="7" t="s">
        <v>161</v>
      </c>
      <c r="E55" s="7" t="s">
        <v>20</v>
      </c>
      <c r="F55" s="8">
        <v>15000</v>
      </c>
      <c r="G55" s="9" t="s">
        <v>448</v>
      </c>
      <c r="H55" s="35" t="e">
        <f>#REF!</f>
        <v>#REF!</v>
      </c>
      <c r="I55" s="11" t="e">
        <f t="shared" si="0"/>
        <v>#REF!</v>
      </c>
      <c r="J55" s="35"/>
      <c r="K55" s="11" t="e">
        <f t="shared" si="1"/>
        <v>#VALUE!</v>
      </c>
      <c r="L55" s="35"/>
      <c r="M55" s="11" t="e">
        <f t="shared" si="2"/>
        <v>#VALUE!</v>
      </c>
      <c r="N55" s="35"/>
      <c r="O55" s="11" t="e">
        <f t="shared" si="3"/>
        <v>#VALUE!</v>
      </c>
      <c r="P55" s="35"/>
      <c r="Q55" s="11" t="e">
        <f t="shared" si="4"/>
        <v>#VALUE!</v>
      </c>
      <c r="R55" s="35"/>
      <c r="S55" s="11" t="e">
        <f t="shared" si="5"/>
        <v>#VALUE!</v>
      </c>
      <c r="T55" s="35"/>
      <c r="U55" s="11" t="e">
        <f t="shared" si="6"/>
        <v>#VALUE!</v>
      </c>
      <c r="V55" s="35"/>
      <c r="W55" s="11" t="e">
        <f t="shared" si="7"/>
        <v>#VALUE!</v>
      </c>
      <c r="X55" s="35"/>
      <c r="Y55" s="11" t="e">
        <f t="shared" si="8"/>
        <v>#VALUE!</v>
      </c>
      <c r="Z55" s="35"/>
      <c r="AA55" s="11" t="e">
        <f t="shared" si="9"/>
        <v>#VALUE!</v>
      </c>
      <c r="AB55" s="35"/>
      <c r="AC55" s="11" t="e">
        <f t="shared" si="10"/>
        <v>#VALUE!</v>
      </c>
      <c r="AD55" s="35"/>
      <c r="AE55" s="11" t="e">
        <f t="shared" si="11"/>
        <v>#VALUE!</v>
      </c>
      <c r="AF55" s="35"/>
      <c r="AG55" s="11" t="e">
        <f t="shared" si="12"/>
        <v>#VALUE!</v>
      </c>
      <c r="AH55" s="35"/>
      <c r="AI55" s="11" t="e">
        <f t="shared" si="13"/>
        <v>#VALUE!</v>
      </c>
      <c r="AJ55" s="35"/>
      <c r="AK55" s="11" t="e">
        <f t="shared" si="14"/>
        <v>#VALUE!</v>
      </c>
      <c r="AL55" s="35"/>
      <c r="AM55" s="11" t="e">
        <f t="shared" si="15"/>
        <v>#VALUE!</v>
      </c>
      <c r="AN55" s="35"/>
      <c r="AO55" s="11" t="e">
        <f t="shared" si="16"/>
        <v>#VALUE!</v>
      </c>
      <c r="AP55" s="35"/>
      <c r="AQ55" s="11" t="e">
        <f t="shared" si="17"/>
        <v>#VALUE!</v>
      </c>
      <c r="AR55" s="35"/>
      <c r="AS55" s="11" t="e">
        <f t="shared" si="18"/>
        <v>#VALUE!</v>
      </c>
      <c r="AT55" s="35"/>
      <c r="AU55" s="11" t="e">
        <f t="shared" si="19"/>
        <v>#VALUE!</v>
      </c>
      <c r="AV55" s="35"/>
      <c r="AW55" s="11" t="e">
        <f t="shared" si="20"/>
        <v>#VALUE!</v>
      </c>
      <c r="AX55" s="35"/>
      <c r="AY55" s="11" t="e">
        <f t="shared" si="21"/>
        <v>#VALUE!</v>
      </c>
      <c r="AZ55" s="35"/>
      <c r="BA55" s="11" t="e">
        <f t="shared" si="22"/>
        <v>#VALUE!</v>
      </c>
      <c r="BB55" s="35"/>
      <c r="BC55" s="11" t="e">
        <f t="shared" si="23"/>
        <v>#VALUE!</v>
      </c>
      <c r="BD55" s="35"/>
      <c r="BE55" s="11" t="e">
        <f t="shared" si="24"/>
        <v>#VALUE!</v>
      </c>
      <c r="BF55" s="35"/>
      <c r="BG55" s="11" t="e">
        <f t="shared" si="25"/>
        <v>#VALUE!</v>
      </c>
      <c r="BH55" s="35"/>
      <c r="BI55" s="11" t="e">
        <f t="shared" si="26"/>
        <v>#VALUE!</v>
      </c>
      <c r="BJ55" s="35"/>
      <c r="BK55" s="11" t="e">
        <f t="shared" si="27"/>
        <v>#VALUE!</v>
      </c>
      <c r="BL55" s="35"/>
      <c r="BM55" s="11" t="e">
        <f t="shared" si="28"/>
        <v>#VALUE!</v>
      </c>
      <c r="BN55" s="35"/>
      <c r="BO55" s="11" t="e">
        <f t="shared" si="29"/>
        <v>#VALUE!</v>
      </c>
      <c r="BP55" s="35"/>
      <c r="BQ55" s="12" t="e">
        <f t="shared" si="30"/>
        <v>#VALUE!</v>
      </c>
      <c r="BR55" s="35"/>
      <c r="BS55" s="12" t="e">
        <f t="shared" si="31"/>
        <v>#VALUE!</v>
      </c>
      <c r="BT55" s="23" t="e">
        <f t="shared" si="32"/>
        <v>#REF!</v>
      </c>
      <c r="BU55" s="14" t="e">
        <f t="shared" si="33"/>
        <v>#REF!</v>
      </c>
    </row>
    <row r="56" spans="1:73" ht="151.80000000000001" x14ac:dyDescent="0.25">
      <c r="A56" s="32"/>
      <c r="B56" s="18" t="s">
        <v>162</v>
      </c>
      <c r="C56" s="7" t="s">
        <v>163</v>
      </c>
      <c r="D56" s="7" t="s">
        <v>164</v>
      </c>
      <c r="E56" s="7" t="s">
        <v>20</v>
      </c>
      <c r="F56" s="8">
        <v>25500</v>
      </c>
      <c r="G56" s="9" t="s">
        <v>448</v>
      </c>
      <c r="H56" s="35" t="e">
        <f>#REF!</f>
        <v>#REF!</v>
      </c>
      <c r="I56" s="11" t="e">
        <f t="shared" si="0"/>
        <v>#REF!</v>
      </c>
      <c r="J56" s="35"/>
      <c r="K56" s="11" t="e">
        <f t="shared" si="1"/>
        <v>#VALUE!</v>
      </c>
      <c r="L56" s="35"/>
      <c r="M56" s="11" t="e">
        <f t="shared" si="2"/>
        <v>#VALUE!</v>
      </c>
      <c r="N56" s="35"/>
      <c r="O56" s="11" t="e">
        <f t="shared" si="3"/>
        <v>#VALUE!</v>
      </c>
      <c r="P56" s="35"/>
      <c r="Q56" s="11" t="e">
        <f t="shared" si="4"/>
        <v>#VALUE!</v>
      </c>
      <c r="R56" s="35"/>
      <c r="S56" s="11" t="e">
        <f t="shared" si="5"/>
        <v>#VALUE!</v>
      </c>
      <c r="T56" s="35"/>
      <c r="U56" s="11" t="e">
        <f t="shared" si="6"/>
        <v>#VALUE!</v>
      </c>
      <c r="V56" s="35"/>
      <c r="W56" s="11" t="e">
        <f t="shared" si="7"/>
        <v>#VALUE!</v>
      </c>
      <c r="X56" s="35"/>
      <c r="Y56" s="11" t="e">
        <f t="shared" si="8"/>
        <v>#VALUE!</v>
      </c>
      <c r="Z56" s="35"/>
      <c r="AA56" s="11" t="e">
        <f t="shared" si="9"/>
        <v>#VALUE!</v>
      </c>
      <c r="AB56" s="35"/>
      <c r="AC56" s="11" t="e">
        <f t="shared" si="10"/>
        <v>#VALUE!</v>
      </c>
      <c r="AD56" s="35"/>
      <c r="AE56" s="11" t="e">
        <f t="shared" si="11"/>
        <v>#VALUE!</v>
      </c>
      <c r="AF56" s="35"/>
      <c r="AG56" s="11" t="e">
        <f t="shared" si="12"/>
        <v>#VALUE!</v>
      </c>
      <c r="AH56" s="35"/>
      <c r="AI56" s="11" t="e">
        <f t="shared" si="13"/>
        <v>#VALUE!</v>
      </c>
      <c r="AJ56" s="35"/>
      <c r="AK56" s="11" t="e">
        <f t="shared" si="14"/>
        <v>#VALUE!</v>
      </c>
      <c r="AL56" s="35"/>
      <c r="AM56" s="11" t="e">
        <f t="shared" si="15"/>
        <v>#VALUE!</v>
      </c>
      <c r="AN56" s="35"/>
      <c r="AO56" s="11" t="e">
        <f t="shared" si="16"/>
        <v>#VALUE!</v>
      </c>
      <c r="AP56" s="35"/>
      <c r="AQ56" s="11" t="e">
        <f t="shared" si="17"/>
        <v>#VALUE!</v>
      </c>
      <c r="AR56" s="35"/>
      <c r="AS56" s="11" t="e">
        <f t="shared" si="18"/>
        <v>#VALUE!</v>
      </c>
      <c r="AT56" s="35"/>
      <c r="AU56" s="11" t="e">
        <f t="shared" si="19"/>
        <v>#VALUE!</v>
      </c>
      <c r="AV56" s="35"/>
      <c r="AW56" s="11" t="e">
        <f t="shared" si="20"/>
        <v>#VALUE!</v>
      </c>
      <c r="AX56" s="35"/>
      <c r="AY56" s="11" t="e">
        <f t="shared" si="21"/>
        <v>#VALUE!</v>
      </c>
      <c r="AZ56" s="35"/>
      <c r="BA56" s="11" t="e">
        <f t="shared" si="22"/>
        <v>#VALUE!</v>
      </c>
      <c r="BB56" s="35"/>
      <c r="BC56" s="11" t="e">
        <f t="shared" si="23"/>
        <v>#VALUE!</v>
      </c>
      <c r="BD56" s="35"/>
      <c r="BE56" s="11" t="e">
        <f t="shared" si="24"/>
        <v>#VALUE!</v>
      </c>
      <c r="BF56" s="35"/>
      <c r="BG56" s="11" t="e">
        <f t="shared" si="25"/>
        <v>#VALUE!</v>
      </c>
      <c r="BH56" s="35"/>
      <c r="BI56" s="11" t="e">
        <f t="shared" si="26"/>
        <v>#VALUE!</v>
      </c>
      <c r="BJ56" s="35"/>
      <c r="BK56" s="11" t="e">
        <f t="shared" si="27"/>
        <v>#VALUE!</v>
      </c>
      <c r="BL56" s="35"/>
      <c r="BM56" s="11" t="e">
        <f t="shared" si="28"/>
        <v>#VALUE!</v>
      </c>
      <c r="BN56" s="35"/>
      <c r="BO56" s="11" t="e">
        <f t="shared" si="29"/>
        <v>#VALUE!</v>
      </c>
      <c r="BP56" s="35"/>
      <c r="BQ56" s="12" t="e">
        <f t="shared" si="30"/>
        <v>#VALUE!</v>
      </c>
      <c r="BR56" s="35"/>
      <c r="BS56" s="12" t="e">
        <f t="shared" si="31"/>
        <v>#VALUE!</v>
      </c>
      <c r="BT56" s="23" t="e">
        <f t="shared" si="32"/>
        <v>#REF!</v>
      </c>
      <c r="BU56" s="14" t="e">
        <f t="shared" si="33"/>
        <v>#REF!</v>
      </c>
    </row>
    <row r="57" spans="1:73" ht="55.2" x14ac:dyDescent="0.25">
      <c r="A57" s="32"/>
      <c r="B57" s="18" t="s">
        <v>165</v>
      </c>
      <c r="C57" s="7" t="s">
        <v>440</v>
      </c>
      <c r="D57" s="7" t="s">
        <v>343</v>
      </c>
      <c r="E57" s="7" t="s">
        <v>20</v>
      </c>
      <c r="F57" s="8">
        <v>2000</v>
      </c>
      <c r="G57" s="9" t="s">
        <v>448</v>
      </c>
      <c r="H57" s="35" t="e">
        <f>#REF!</f>
        <v>#REF!</v>
      </c>
      <c r="I57" s="11" t="e">
        <f t="shared" si="0"/>
        <v>#REF!</v>
      </c>
      <c r="J57" s="35"/>
      <c r="K57" s="11" t="e">
        <f t="shared" si="1"/>
        <v>#VALUE!</v>
      </c>
      <c r="L57" s="35"/>
      <c r="M57" s="11" t="e">
        <f t="shared" si="2"/>
        <v>#VALUE!</v>
      </c>
      <c r="N57" s="35"/>
      <c r="O57" s="11" t="e">
        <f t="shared" si="3"/>
        <v>#VALUE!</v>
      </c>
      <c r="P57" s="35"/>
      <c r="Q57" s="11" t="e">
        <f t="shared" si="4"/>
        <v>#VALUE!</v>
      </c>
      <c r="R57" s="35"/>
      <c r="S57" s="11" t="e">
        <f t="shared" si="5"/>
        <v>#VALUE!</v>
      </c>
      <c r="T57" s="35"/>
      <c r="U57" s="11" t="e">
        <f t="shared" si="6"/>
        <v>#VALUE!</v>
      </c>
      <c r="V57" s="35"/>
      <c r="W57" s="11" t="e">
        <f t="shared" si="7"/>
        <v>#VALUE!</v>
      </c>
      <c r="X57" s="35"/>
      <c r="Y57" s="11" t="e">
        <f t="shared" si="8"/>
        <v>#VALUE!</v>
      </c>
      <c r="Z57" s="35"/>
      <c r="AA57" s="11" t="e">
        <f t="shared" si="9"/>
        <v>#VALUE!</v>
      </c>
      <c r="AB57" s="35"/>
      <c r="AC57" s="11" t="e">
        <f t="shared" si="10"/>
        <v>#VALUE!</v>
      </c>
      <c r="AD57" s="35"/>
      <c r="AE57" s="11" t="e">
        <f t="shared" si="11"/>
        <v>#VALUE!</v>
      </c>
      <c r="AF57" s="35"/>
      <c r="AG57" s="11" t="e">
        <f t="shared" si="12"/>
        <v>#VALUE!</v>
      </c>
      <c r="AH57" s="35"/>
      <c r="AI57" s="11" t="e">
        <f t="shared" si="13"/>
        <v>#VALUE!</v>
      </c>
      <c r="AJ57" s="35"/>
      <c r="AK57" s="11" t="e">
        <f t="shared" si="14"/>
        <v>#VALUE!</v>
      </c>
      <c r="AL57" s="35"/>
      <c r="AM57" s="11" t="e">
        <f t="shared" si="15"/>
        <v>#VALUE!</v>
      </c>
      <c r="AN57" s="35"/>
      <c r="AO57" s="11" t="e">
        <f t="shared" si="16"/>
        <v>#VALUE!</v>
      </c>
      <c r="AP57" s="35"/>
      <c r="AQ57" s="11" t="e">
        <f t="shared" si="17"/>
        <v>#VALUE!</v>
      </c>
      <c r="AR57" s="35"/>
      <c r="AS57" s="11" t="e">
        <f t="shared" si="18"/>
        <v>#VALUE!</v>
      </c>
      <c r="AT57" s="35"/>
      <c r="AU57" s="11" t="e">
        <f t="shared" si="19"/>
        <v>#VALUE!</v>
      </c>
      <c r="AV57" s="35"/>
      <c r="AW57" s="11" t="e">
        <f t="shared" si="20"/>
        <v>#VALUE!</v>
      </c>
      <c r="AX57" s="35"/>
      <c r="AY57" s="11" t="e">
        <f t="shared" si="21"/>
        <v>#VALUE!</v>
      </c>
      <c r="AZ57" s="35"/>
      <c r="BA57" s="11" t="e">
        <f t="shared" si="22"/>
        <v>#VALUE!</v>
      </c>
      <c r="BB57" s="35"/>
      <c r="BC57" s="11" t="e">
        <f t="shared" si="23"/>
        <v>#VALUE!</v>
      </c>
      <c r="BD57" s="35"/>
      <c r="BE57" s="11" t="e">
        <f t="shared" si="24"/>
        <v>#VALUE!</v>
      </c>
      <c r="BF57" s="35"/>
      <c r="BG57" s="11" t="e">
        <f t="shared" si="25"/>
        <v>#VALUE!</v>
      </c>
      <c r="BH57" s="35"/>
      <c r="BI57" s="11" t="e">
        <f t="shared" si="26"/>
        <v>#VALUE!</v>
      </c>
      <c r="BJ57" s="35"/>
      <c r="BK57" s="11" t="e">
        <f t="shared" si="27"/>
        <v>#VALUE!</v>
      </c>
      <c r="BL57" s="35"/>
      <c r="BM57" s="11" t="e">
        <f t="shared" si="28"/>
        <v>#VALUE!</v>
      </c>
      <c r="BN57" s="35"/>
      <c r="BO57" s="11" t="e">
        <f t="shared" si="29"/>
        <v>#VALUE!</v>
      </c>
      <c r="BP57" s="35"/>
      <c r="BQ57" s="12" t="e">
        <f t="shared" si="30"/>
        <v>#VALUE!</v>
      </c>
      <c r="BR57" s="35"/>
      <c r="BS57" s="12" t="e">
        <f t="shared" si="31"/>
        <v>#VALUE!</v>
      </c>
      <c r="BT57" s="23" t="e">
        <f t="shared" si="32"/>
        <v>#REF!</v>
      </c>
      <c r="BU57" s="14" t="e">
        <f t="shared" si="33"/>
        <v>#REF!</v>
      </c>
    </row>
    <row r="58" spans="1:73" ht="386.4" x14ac:dyDescent="0.25">
      <c r="A58" s="34"/>
      <c r="B58" s="18" t="s">
        <v>168</v>
      </c>
      <c r="C58" s="7" t="s">
        <v>441</v>
      </c>
      <c r="D58" s="7" t="s">
        <v>442</v>
      </c>
      <c r="E58" s="7" t="s">
        <v>20</v>
      </c>
      <c r="F58" s="8">
        <v>26800</v>
      </c>
      <c r="G58" s="9" t="s">
        <v>448</v>
      </c>
      <c r="H58" s="35" t="e">
        <f>#REF!</f>
        <v>#REF!</v>
      </c>
      <c r="I58" s="11" t="e">
        <f t="shared" si="0"/>
        <v>#REF!</v>
      </c>
      <c r="J58" s="35"/>
      <c r="K58" s="11" t="e">
        <f t="shared" si="1"/>
        <v>#VALUE!</v>
      </c>
      <c r="L58" s="35"/>
      <c r="M58" s="11" t="e">
        <f t="shared" si="2"/>
        <v>#VALUE!</v>
      </c>
      <c r="N58" s="35"/>
      <c r="O58" s="11" t="e">
        <f t="shared" si="3"/>
        <v>#VALUE!</v>
      </c>
      <c r="P58" s="35"/>
      <c r="Q58" s="11" t="e">
        <f t="shared" si="4"/>
        <v>#VALUE!</v>
      </c>
      <c r="R58" s="35"/>
      <c r="S58" s="11" t="e">
        <f t="shared" si="5"/>
        <v>#VALUE!</v>
      </c>
      <c r="T58" s="35"/>
      <c r="U58" s="11" t="e">
        <f t="shared" si="6"/>
        <v>#VALUE!</v>
      </c>
      <c r="V58" s="35"/>
      <c r="W58" s="11" t="e">
        <f t="shared" si="7"/>
        <v>#VALUE!</v>
      </c>
      <c r="X58" s="35"/>
      <c r="Y58" s="11" t="e">
        <f t="shared" si="8"/>
        <v>#VALUE!</v>
      </c>
      <c r="Z58" s="35"/>
      <c r="AA58" s="11" t="e">
        <f t="shared" si="9"/>
        <v>#VALUE!</v>
      </c>
      <c r="AB58" s="35"/>
      <c r="AC58" s="11" t="e">
        <f t="shared" si="10"/>
        <v>#VALUE!</v>
      </c>
      <c r="AD58" s="35"/>
      <c r="AE58" s="11" t="e">
        <f t="shared" si="11"/>
        <v>#VALUE!</v>
      </c>
      <c r="AF58" s="35"/>
      <c r="AG58" s="11" t="e">
        <f t="shared" si="12"/>
        <v>#VALUE!</v>
      </c>
      <c r="AH58" s="35"/>
      <c r="AI58" s="11" t="e">
        <f t="shared" si="13"/>
        <v>#VALUE!</v>
      </c>
      <c r="AJ58" s="35"/>
      <c r="AK58" s="11" t="e">
        <f t="shared" si="14"/>
        <v>#VALUE!</v>
      </c>
      <c r="AL58" s="35"/>
      <c r="AM58" s="11" t="e">
        <f t="shared" si="15"/>
        <v>#VALUE!</v>
      </c>
      <c r="AN58" s="35"/>
      <c r="AO58" s="11" t="e">
        <f t="shared" si="16"/>
        <v>#VALUE!</v>
      </c>
      <c r="AP58" s="35"/>
      <c r="AQ58" s="11" t="e">
        <f t="shared" si="17"/>
        <v>#VALUE!</v>
      </c>
      <c r="AR58" s="35"/>
      <c r="AS58" s="11" t="e">
        <f t="shared" si="18"/>
        <v>#VALUE!</v>
      </c>
      <c r="AT58" s="35"/>
      <c r="AU58" s="11" t="e">
        <f t="shared" si="19"/>
        <v>#VALUE!</v>
      </c>
      <c r="AV58" s="35"/>
      <c r="AW58" s="11" t="e">
        <f t="shared" si="20"/>
        <v>#VALUE!</v>
      </c>
      <c r="AX58" s="35"/>
      <c r="AY58" s="11" t="e">
        <f t="shared" si="21"/>
        <v>#VALUE!</v>
      </c>
      <c r="AZ58" s="35"/>
      <c r="BA58" s="11" t="e">
        <f t="shared" si="22"/>
        <v>#VALUE!</v>
      </c>
      <c r="BB58" s="35"/>
      <c r="BC58" s="11" t="e">
        <f t="shared" si="23"/>
        <v>#VALUE!</v>
      </c>
      <c r="BD58" s="35"/>
      <c r="BE58" s="11" t="e">
        <f t="shared" si="24"/>
        <v>#VALUE!</v>
      </c>
      <c r="BF58" s="35"/>
      <c r="BG58" s="11" t="e">
        <f t="shared" si="25"/>
        <v>#VALUE!</v>
      </c>
      <c r="BH58" s="35"/>
      <c r="BI58" s="11" t="e">
        <f t="shared" si="26"/>
        <v>#VALUE!</v>
      </c>
      <c r="BJ58" s="35"/>
      <c r="BK58" s="11" t="e">
        <f t="shared" si="27"/>
        <v>#VALUE!</v>
      </c>
      <c r="BL58" s="35"/>
      <c r="BM58" s="11" t="e">
        <f t="shared" si="28"/>
        <v>#VALUE!</v>
      </c>
      <c r="BN58" s="35"/>
      <c r="BO58" s="11" t="e">
        <f t="shared" si="29"/>
        <v>#VALUE!</v>
      </c>
      <c r="BP58" s="35"/>
      <c r="BQ58" s="12" t="e">
        <f t="shared" si="30"/>
        <v>#VALUE!</v>
      </c>
      <c r="BR58" s="35"/>
      <c r="BS58" s="12" t="e">
        <f t="shared" si="31"/>
        <v>#VALUE!</v>
      </c>
      <c r="BT58" s="23" t="e">
        <f t="shared" si="32"/>
        <v>#REF!</v>
      </c>
      <c r="BU58" s="14" t="e">
        <f t="shared" si="33"/>
        <v>#REF!</v>
      </c>
    </row>
    <row r="59" spans="1:73" ht="372.6" x14ac:dyDescent="0.25">
      <c r="A59" s="34"/>
      <c r="B59" s="18" t="s">
        <v>171</v>
      </c>
      <c r="C59" s="7" t="s">
        <v>443</v>
      </c>
      <c r="D59" s="7" t="s">
        <v>444</v>
      </c>
      <c r="E59" s="7" t="s">
        <v>20</v>
      </c>
      <c r="F59" s="8">
        <v>24500</v>
      </c>
      <c r="G59" s="9" t="s">
        <v>448</v>
      </c>
      <c r="H59" s="35" t="e">
        <f>#REF!</f>
        <v>#REF!</v>
      </c>
      <c r="I59" s="11" t="e">
        <f t="shared" si="0"/>
        <v>#REF!</v>
      </c>
      <c r="J59" s="35"/>
      <c r="K59" s="11" t="e">
        <f t="shared" si="1"/>
        <v>#VALUE!</v>
      </c>
      <c r="L59" s="35"/>
      <c r="M59" s="11" t="e">
        <f t="shared" si="2"/>
        <v>#VALUE!</v>
      </c>
      <c r="N59" s="35"/>
      <c r="O59" s="11" t="e">
        <f t="shared" si="3"/>
        <v>#VALUE!</v>
      </c>
      <c r="P59" s="35"/>
      <c r="Q59" s="11" t="e">
        <f t="shared" si="4"/>
        <v>#VALUE!</v>
      </c>
      <c r="R59" s="35"/>
      <c r="S59" s="11" t="e">
        <f t="shared" si="5"/>
        <v>#VALUE!</v>
      </c>
      <c r="T59" s="35"/>
      <c r="U59" s="11" t="e">
        <f t="shared" si="6"/>
        <v>#VALUE!</v>
      </c>
      <c r="V59" s="35"/>
      <c r="W59" s="11" t="e">
        <f t="shared" si="7"/>
        <v>#VALUE!</v>
      </c>
      <c r="X59" s="35"/>
      <c r="Y59" s="11" t="e">
        <f t="shared" si="8"/>
        <v>#VALUE!</v>
      </c>
      <c r="Z59" s="35"/>
      <c r="AA59" s="11" t="e">
        <f t="shared" si="9"/>
        <v>#VALUE!</v>
      </c>
      <c r="AB59" s="35"/>
      <c r="AC59" s="11" t="e">
        <f t="shared" si="10"/>
        <v>#VALUE!</v>
      </c>
      <c r="AD59" s="35"/>
      <c r="AE59" s="11" t="e">
        <f t="shared" si="11"/>
        <v>#VALUE!</v>
      </c>
      <c r="AF59" s="35"/>
      <c r="AG59" s="11" t="e">
        <f t="shared" si="12"/>
        <v>#VALUE!</v>
      </c>
      <c r="AH59" s="35"/>
      <c r="AI59" s="11" t="e">
        <f t="shared" si="13"/>
        <v>#VALUE!</v>
      </c>
      <c r="AJ59" s="35"/>
      <c r="AK59" s="11" t="e">
        <f t="shared" si="14"/>
        <v>#VALUE!</v>
      </c>
      <c r="AL59" s="35"/>
      <c r="AM59" s="11" t="e">
        <f t="shared" si="15"/>
        <v>#VALUE!</v>
      </c>
      <c r="AN59" s="35"/>
      <c r="AO59" s="11" t="e">
        <f t="shared" si="16"/>
        <v>#VALUE!</v>
      </c>
      <c r="AP59" s="35"/>
      <c r="AQ59" s="11" t="e">
        <f t="shared" si="17"/>
        <v>#VALUE!</v>
      </c>
      <c r="AR59" s="35"/>
      <c r="AS59" s="11" t="e">
        <f t="shared" si="18"/>
        <v>#VALUE!</v>
      </c>
      <c r="AT59" s="35"/>
      <c r="AU59" s="11" t="e">
        <f t="shared" si="19"/>
        <v>#VALUE!</v>
      </c>
      <c r="AV59" s="35"/>
      <c r="AW59" s="11" t="e">
        <f t="shared" si="20"/>
        <v>#VALUE!</v>
      </c>
      <c r="AX59" s="35"/>
      <c r="AY59" s="11" t="e">
        <f t="shared" si="21"/>
        <v>#VALUE!</v>
      </c>
      <c r="AZ59" s="35"/>
      <c r="BA59" s="11" t="e">
        <f t="shared" si="22"/>
        <v>#VALUE!</v>
      </c>
      <c r="BB59" s="35"/>
      <c r="BC59" s="11" t="e">
        <f t="shared" si="23"/>
        <v>#VALUE!</v>
      </c>
      <c r="BD59" s="35"/>
      <c r="BE59" s="11" t="e">
        <f t="shared" si="24"/>
        <v>#VALUE!</v>
      </c>
      <c r="BF59" s="35"/>
      <c r="BG59" s="11" t="e">
        <f t="shared" si="25"/>
        <v>#VALUE!</v>
      </c>
      <c r="BH59" s="35"/>
      <c r="BI59" s="11" t="e">
        <f t="shared" si="26"/>
        <v>#VALUE!</v>
      </c>
      <c r="BJ59" s="35"/>
      <c r="BK59" s="11" t="e">
        <f t="shared" si="27"/>
        <v>#VALUE!</v>
      </c>
      <c r="BL59" s="35"/>
      <c r="BM59" s="11" t="e">
        <f t="shared" si="28"/>
        <v>#VALUE!</v>
      </c>
      <c r="BN59" s="35"/>
      <c r="BO59" s="11" t="e">
        <f t="shared" si="29"/>
        <v>#VALUE!</v>
      </c>
      <c r="BP59" s="35"/>
      <c r="BQ59" s="12" t="e">
        <f t="shared" si="30"/>
        <v>#VALUE!</v>
      </c>
      <c r="BR59" s="35"/>
      <c r="BS59" s="12" t="e">
        <f t="shared" si="31"/>
        <v>#VALUE!</v>
      </c>
      <c r="BT59" s="23" t="e">
        <f t="shared" si="32"/>
        <v>#REF!</v>
      </c>
      <c r="BU59" s="14" t="e">
        <f t="shared" si="33"/>
        <v>#REF!</v>
      </c>
    </row>
    <row r="60" spans="1:73" ht="124.2" x14ac:dyDescent="0.25">
      <c r="A60" s="34"/>
      <c r="B60" s="18" t="s">
        <v>173</v>
      </c>
      <c r="C60" s="7" t="s">
        <v>174</v>
      </c>
      <c r="D60" s="7" t="s">
        <v>175</v>
      </c>
      <c r="E60" s="7" t="s">
        <v>20</v>
      </c>
      <c r="F60" s="8">
        <v>18000</v>
      </c>
      <c r="G60" s="9" t="s">
        <v>448</v>
      </c>
      <c r="H60" s="35" t="e">
        <f>#REF!</f>
        <v>#REF!</v>
      </c>
      <c r="I60" s="11" t="e">
        <f t="shared" si="0"/>
        <v>#REF!</v>
      </c>
      <c r="J60" s="35"/>
      <c r="K60" s="11" t="e">
        <f t="shared" si="1"/>
        <v>#VALUE!</v>
      </c>
      <c r="L60" s="35"/>
      <c r="M60" s="11" t="e">
        <f t="shared" si="2"/>
        <v>#VALUE!</v>
      </c>
      <c r="N60" s="35"/>
      <c r="O60" s="11" t="e">
        <f t="shared" si="3"/>
        <v>#VALUE!</v>
      </c>
      <c r="P60" s="35"/>
      <c r="Q60" s="11" t="e">
        <f t="shared" si="4"/>
        <v>#VALUE!</v>
      </c>
      <c r="R60" s="35"/>
      <c r="S60" s="11" t="e">
        <f t="shared" si="5"/>
        <v>#VALUE!</v>
      </c>
      <c r="T60" s="35"/>
      <c r="U60" s="11" t="e">
        <f t="shared" si="6"/>
        <v>#VALUE!</v>
      </c>
      <c r="V60" s="35"/>
      <c r="W60" s="11" t="e">
        <f t="shared" si="7"/>
        <v>#VALUE!</v>
      </c>
      <c r="X60" s="35"/>
      <c r="Y60" s="11" t="e">
        <f t="shared" si="8"/>
        <v>#VALUE!</v>
      </c>
      <c r="Z60" s="35"/>
      <c r="AA60" s="11" t="e">
        <f t="shared" si="9"/>
        <v>#VALUE!</v>
      </c>
      <c r="AB60" s="35"/>
      <c r="AC60" s="11" t="e">
        <f t="shared" si="10"/>
        <v>#VALUE!</v>
      </c>
      <c r="AD60" s="35"/>
      <c r="AE60" s="11" t="e">
        <f t="shared" si="11"/>
        <v>#VALUE!</v>
      </c>
      <c r="AF60" s="35"/>
      <c r="AG60" s="11" t="e">
        <f t="shared" si="12"/>
        <v>#VALUE!</v>
      </c>
      <c r="AH60" s="35"/>
      <c r="AI60" s="11" t="e">
        <f t="shared" si="13"/>
        <v>#VALUE!</v>
      </c>
      <c r="AJ60" s="35"/>
      <c r="AK60" s="11" t="e">
        <f t="shared" si="14"/>
        <v>#VALUE!</v>
      </c>
      <c r="AL60" s="35"/>
      <c r="AM60" s="11" t="e">
        <f t="shared" si="15"/>
        <v>#VALUE!</v>
      </c>
      <c r="AN60" s="35"/>
      <c r="AO60" s="11" t="e">
        <f t="shared" si="16"/>
        <v>#VALUE!</v>
      </c>
      <c r="AP60" s="35"/>
      <c r="AQ60" s="11" t="e">
        <f t="shared" si="17"/>
        <v>#VALUE!</v>
      </c>
      <c r="AR60" s="35"/>
      <c r="AS60" s="11" t="e">
        <f t="shared" si="18"/>
        <v>#VALUE!</v>
      </c>
      <c r="AT60" s="35"/>
      <c r="AU60" s="11" t="e">
        <f t="shared" si="19"/>
        <v>#VALUE!</v>
      </c>
      <c r="AV60" s="35"/>
      <c r="AW60" s="11" t="e">
        <f t="shared" si="20"/>
        <v>#VALUE!</v>
      </c>
      <c r="AX60" s="35"/>
      <c r="AY60" s="11" t="e">
        <f t="shared" si="21"/>
        <v>#VALUE!</v>
      </c>
      <c r="AZ60" s="35"/>
      <c r="BA60" s="11" t="e">
        <f t="shared" si="22"/>
        <v>#VALUE!</v>
      </c>
      <c r="BB60" s="35"/>
      <c r="BC60" s="11" t="e">
        <f t="shared" si="23"/>
        <v>#VALUE!</v>
      </c>
      <c r="BD60" s="35"/>
      <c r="BE60" s="11" t="e">
        <f t="shared" si="24"/>
        <v>#VALUE!</v>
      </c>
      <c r="BF60" s="35"/>
      <c r="BG60" s="11" t="e">
        <f t="shared" si="25"/>
        <v>#VALUE!</v>
      </c>
      <c r="BH60" s="35"/>
      <c r="BI60" s="11" t="e">
        <f t="shared" si="26"/>
        <v>#VALUE!</v>
      </c>
      <c r="BJ60" s="35"/>
      <c r="BK60" s="11" t="e">
        <f t="shared" si="27"/>
        <v>#VALUE!</v>
      </c>
      <c r="BL60" s="35"/>
      <c r="BM60" s="11" t="e">
        <f t="shared" si="28"/>
        <v>#VALUE!</v>
      </c>
      <c r="BN60" s="35"/>
      <c r="BO60" s="11" t="e">
        <f t="shared" si="29"/>
        <v>#VALUE!</v>
      </c>
      <c r="BP60" s="35"/>
      <c r="BQ60" s="12" t="e">
        <f t="shared" si="30"/>
        <v>#VALUE!</v>
      </c>
      <c r="BR60" s="35"/>
      <c r="BS60" s="12" t="e">
        <f t="shared" si="31"/>
        <v>#VALUE!</v>
      </c>
      <c r="BT60" s="23" t="e">
        <f t="shared" si="32"/>
        <v>#REF!</v>
      </c>
      <c r="BU60" s="14" t="e">
        <f t="shared" si="33"/>
        <v>#REF!</v>
      </c>
    </row>
    <row r="61" spans="1:73" ht="55.2" x14ac:dyDescent="0.25">
      <c r="A61" s="34"/>
      <c r="B61" s="7" t="s">
        <v>176</v>
      </c>
      <c r="C61" s="7" t="s">
        <v>176</v>
      </c>
      <c r="D61" s="7" t="s">
        <v>177</v>
      </c>
      <c r="E61" s="7" t="s">
        <v>178</v>
      </c>
      <c r="F61" s="8">
        <v>650</v>
      </c>
      <c r="G61" s="9" t="s">
        <v>448</v>
      </c>
      <c r="H61" s="35" t="e">
        <f>#REF!</f>
        <v>#REF!</v>
      </c>
      <c r="I61" s="11" t="e">
        <f t="shared" si="0"/>
        <v>#REF!</v>
      </c>
      <c r="J61" s="35"/>
      <c r="K61" s="11" t="e">
        <f t="shared" si="1"/>
        <v>#VALUE!</v>
      </c>
      <c r="L61" s="35"/>
      <c r="M61" s="11" t="e">
        <f t="shared" si="2"/>
        <v>#VALUE!</v>
      </c>
      <c r="N61" s="35"/>
      <c r="O61" s="11" t="e">
        <f t="shared" si="3"/>
        <v>#VALUE!</v>
      </c>
      <c r="P61" s="35"/>
      <c r="Q61" s="11" t="e">
        <f t="shared" si="4"/>
        <v>#VALUE!</v>
      </c>
      <c r="R61" s="35"/>
      <c r="S61" s="11" t="e">
        <f t="shared" si="5"/>
        <v>#VALUE!</v>
      </c>
      <c r="T61" s="35"/>
      <c r="U61" s="11" t="e">
        <f t="shared" si="6"/>
        <v>#VALUE!</v>
      </c>
      <c r="V61" s="35"/>
      <c r="W61" s="11" t="e">
        <f t="shared" si="7"/>
        <v>#VALUE!</v>
      </c>
      <c r="X61" s="35"/>
      <c r="Y61" s="11" t="e">
        <f t="shared" si="8"/>
        <v>#VALUE!</v>
      </c>
      <c r="Z61" s="35"/>
      <c r="AA61" s="11" t="e">
        <f t="shared" si="9"/>
        <v>#VALUE!</v>
      </c>
      <c r="AB61" s="35"/>
      <c r="AC61" s="11" t="e">
        <f t="shared" si="10"/>
        <v>#VALUE!</v>
      </c>
      <c r="AD61" s="35"/>
      <c r="AE61" s="11" t="e">
        <f t="shared" si="11"/>
        <v>#VALUE!</v>
      </c>
      <c r="AF61" s="35"/>
      <c r="AG61" s="11" t="e">
        <f t="shared" si="12"/>
        <v>#VALUE!</v>
      </c>
      <c r="AH61" s="35"/>
      <c r="AI61" s="11" t="e">
        <f t="shared" si="13"/>
        <v>#VALUE!</v>
      </c>
      <c r="AJ61" s="35"/>
      <c r="AK61" s="11" t="e">
        <f t="shared" si="14"/>
        <v>#VALUE!</v>
      </c>
      <c r="AL61" s="35"/>
      <c r="AM61" s="11" t="e">
        <f t="shared" si="15"/>
        <v>#VALUE!</v>
      </c>
      <c r="AN61" s="35"/>
      <c r="AO61" s="11" t="e">
        <f t="shared" si="16"/>
        <v>#VALUE!</v>
      </c>
      <c r="AP61" s="35"/>
      <c r="AQ61" s="11" t="e">
        <f t="shared" si="17"/>
        <v>#VALUE!</v>
      </c>
      <c r="AR61" s="35"/>
      <c r="AS61" s="11" t="e">
        <f t="shared" si="18"/>
        <v>#VALUE!</v>
      </c>
      <c r="AT61" s="35"/>
      <c r="AU61" s="11" t="e">
        <f t="shared" si="19"/>
        <v>#VALUE!</v>
      </c>
      <c r="AV61" s="35"/>
      <c r="AW61" s="11" t="e">
        <f t="shared" si="20"/>
        <v>#VALUE!</v>
      </c>
      <c r="AX61" s="35"/>
      <c r="AY61" s="11" t="e">
        <f t="shared" si="21"/>
        <v>#VALUE!</v>
      </c>
      <c r="AZ61" s="35"/>
      <c r="BA61" s="11" t="e">
        <f t="shared" si="22"/>
        <v>#VALUE!</v>
      </c>
      <c r="BB61" s="35"/>
      <c r="BC61" s="11" t="e">
        <f t="shared" si="23"/>
        <v>#VALUE!</v>
      </c>
      <c r="BD61" s="35"/>
      <c r="BE61" s="11" t="e">
        <f t="shared" si="24"/>
        <v>#VALUE!</v>
      </c>
      <c r="BF61" s="35"/>
      <c r="BG61" s="11" t="e">
        <f t="shared" si="25"/>
        <v>#VALUE!</v>
      </c>
      <c r="BH61" s="35"/>
      <c r="BI61" s="11" t="e">
        <f t="shared" si="26"/>
        <v>#VALUE!</v>
      </c>
      <c r="BJ61" s="35"/>
      <c r="BK61" s="11" t="e">
        <f t="shared" si="27"/>
        <v>#VALUE!</v>
      </c>
      <c r="BL61" s="35"/>
      <c r="BM61" s="11" t="e">
        <f t="shared" si="28"/>
        <v>#VALUE!</v>
      </c>
      <c r="BN61" s="35"/>
      <c r="BO61" s="11" t="e">
        <f t="shared" si="29"/>
        <v>#VALUE!</v>
      </c>
      <c r="BP61" s="35"/>
      <c r="BQ61" s="12" t="e">
        <f t="shared" si="30"/>
        <v>#VALUE!</v>
      </c>
      <c r="BR61" s="35"/>
      <c r="BS61" s="12" t="e">
        <f t="shared" si="31"/>
        <v>#VALUE!</v>
      </c>
      <c r="BT61" s="23" t="e">
        <f t="shared" si="32"/>
        <v>#REF!</v>
      </c>
      <c r="BU61" s="14" t="e">
        <f t="shared" si="33"/>
        <v>#REF!</v>
      </c>
    </row>
    <row r="62" spans="1:73" ht="207" x14ac:dyDescent="0.25">
      <c r="A62" s="34"/>
      <c r="B62" s="7" t="s">
        <v>179</v>
      </c>
      <c r="C62" s="7" t="s">
        <v>179</v>
      </c>
      <c r="D62" s="7" t="s">
        <v>348</v>
      </c>
      <c r="E62" s="7" t="s">
        <v>20</v>
      </c>
      <c r="F62" s="8">
        <v>85000</v>
      </c>
      <c r="G62" s="9" t="s">
        <v>448</v>
      </c>
      <c r="H62" s="35" t="e">
        <f>#REF!</f>
        <v>#REF!</v>
      </c>
      <c r="I62" s="11" t="e">
        <f t="shared" si="0"/>
        <v>#REF!</v>
      </c>
      <c r="J62" s="35"/>
      <c r="K62" s="11" t="e">
        <f t="shared" si="1"/>
        <v>#VALUE!</v>
      </c>
      <c r="L62" s="35"/>
      <c r="M62" s="11" t="e">
        <f t="shared" si="2"/>
        <v>#VALUE!</v>
      </c>
      <c r="N62" s="35"/>
      <c r="O62" s="11" t="e">
        <f t="shared" si="3"/>
        <v>#VALUE!</v>
      </c>
      <c r="P62" s="35"/>
      <c r="Q62" s="11" t="e">
        <f t="shared" si="4"/>
        <v>#VALUE!</v>
      </c>
      <c r="R62" s="35"/>
      <c r="S62" s="11" t="e">
        <f t="shared" si="5"/>
        <v>#VALUE!</v>
      </c>
      <c r="T62" s="35"/>
      <c r="U62" s="11" t="e">
        <f t="shared" si="6"/>
        <v>#VALUE!</v>
      </c>
      <c r="V62" s="35"/>
      <c r="W62" s="11" t="e">
        <f t="shared" si="7"/>
        <v>#VALUE!</v>
      </c>
      <c r="X62" s="35"/>
      <c r="Y62" s="11" t="e">
        <f t="shared" si="8"/>
        <v>#VALUE!</v>
      </c>
      <c r="Z62" s="35"/>
      <c r="AA62" s="11" t="e">
        <f t="shared" si="9"/>
        <v>#VALUE!</v>
      </c>
      <c r="AB62" s="35"/>
      <c r="AC62" s="11" t="e">
        <f t="shared" si="10"/>
        <v>#VALUE!</v>
      </c>
      <c r="AD62" s="35"/>
      <c r="AE62" s="11" t="e">
        <f t="shared" si="11"/>
        <v>#VALUE!</v>
      </c>
      <c r="AF62" s="35"/>
      <c r="AG62" s="11" t="e">
        <f t="shared" si="12"/>
        <v>#VALUE!</v>
      </c>
      <c r="AH62" s="35"/>
      <c r="AI62" s="11" t="e">
        <f t="shared" si="13"/>
        <v>#VALUE!</v>
      </c>
      <c r="AJ62" s="35"/>
      <c r="AK62" s="11" t="e">
        <f t="shared" si="14"/>
        <v>#VALUE!</v>
      </c>
      <c r="AL62" s="35"/>
      <c r="AM62" s="11" t="e">
        <f t="shared" si="15"/>
        <v>#VALUE!</v>
      </c>
      <c r="AN62" s="35"/>
      <c r="AO62" s="11" t="e">
        <f t="shared" si="16"/>
        <v>#VALUE!</v>
      </c>
      <c r="AP62" s="35"/>
      <c r="AQ62" s="11" t="e">
        <f t="shared" si="17"/>
        <v>#VALUE!</v>
      </c>
      <c r="AR62" s="35"/>
      <c r="AS62" s="11" t="e">
        <f t="shared" si="18"/>
        <v>#VALUE!</v>
      </c>
      <c r="AT62" s="35"/>
      <c r="AU62" s="11" t="e">
        <f t="shared" si="19"/>
        <v>#VALUE!</v>
      </c>
      <c r="AV62" s="35"/>
      <c r="AW62" s="11" t="e">
        <f t="shared" si="20"/>
        <v>#VALUE!</v>
      </c>
      <c r="AX62" s="35"/>
      <c r="AY62" s="11" t="e">
        <f t="shared" si="21"/>
        <v>#VALUE!</v>
      </c>
      <c r="AZ62" s="35"/>
      <c r="BA62" s="11" t="e">
        <f t="shared" si="22"/>
        <v>#VALUE!</v>
      </c>
      <c r="BB62" s="35"/>
      <c r="BC62" s="11" t="e">
        <f t="shared" si="23"/>
        <v>#VALUE!</v>
      </c>
      <c r="BD62" s="35"/>
      <c r="BE62" s="11" t="e">
        <f t="shared" si="24"/>
        <v>#VALUE!</v>
      </c>
      <c r="BF62" s="35"/>
      <c r="BG62" s="11" t="e">
        <f t="shared" si="25"/>
        <v>#VALUE!</v>
      </c>
      <c r="BH62" s="35"/>
      <c r="BI62" s="11" t="e">
        <f t="shared" si="26"/>
        <v>#VALUE!</v>
      </c>
      <c r="BJ62" s="35"/>
      <c r="BK62" s="11" t="e">
        <f t="shared" si="27"/>
        <v>#VALUE!</v>
      </c>
      <c r="BL62" s="35"/>
      <c r="BM62" s="11" t="e">
        <f t="shared" si="28"/>
        <v>#VALUE!</v>
      </c>
      <c r="BN62" s="35"/>
      <c r="BO62" s="11" t="e">
        <f t="shared" si="29"/>
        <v>#VALUE!</v>
      </c>
      <c r="BP62" s="35"/>
      <c r="BQ62" s="12" t="e">
        <f t="shared" si="30"/>
        <v>#VALUE!</v>
      </c>
      <c r="BR62" s="35"/>
      <c r="BS62" s="12" t="e">
        <f t="shared" si="31"/>
        <v>#VALUE!</v>
      </c>
      <c r="BT62" s="23" t="e">
        <f t="shared" si="32"/>
        <v>#REF!</v>
      </c>
      <c r="BU62" s="14" t="e">
        <f t="shared" si="33"/>
        <v>#REF!</v>
      </c>
    </row>
    <row r="63" spans="1:73" ht="179.4" x14ac:dyDescent="0.25">
      <c r="A63" s="34"/>
      <c r="B63" s="7" t="s">
        <v>179</v>
      </c>
      <c r="C63" s="7" t="s">
        <v>179</v>
      </c>
      <c r="D63" s="7" t="s">
        <v>349</v>
      </c>
      <c r="E63" s="7" t="s">
        <v>20</v>
      </c>
      <c r="F63" s="8">
        <v>13500</v>
      </c>
      <c r="G63" s="9" t="s">
        <v>448</v>
      </c>
      <c r="H63" s="35" t="e">
        <f>#REF!</f>
        <v>#REF!</v>
      </c>
      <c r="I63" s="11" t="e">
        <f t="shared" si="0"/>
        <v>#REF!</v>
      </c>
      <c r="J63" s="35"/>
      <c r="K63" s="11" t="e">
        <f t="shared" si="1"/>
        <v>#VALUE!</v>
      </c>
      <c r="L63" s="35"/>
      <c r="M63" s="11" t="e">
        <f t="shared" si="2"/>
        <v>#VALUE!</v>
      </c>
      <c r="N63" s="35"/>
      <c r="O63" s="11" t="e">
        <f t="shared" si="3"/>
        <v>#VALUE!</v>
      </c>
      <c r="P63" s="35"/>
      <c r="Q63" s="11" t="e">
        <f t="shared" si="4"/>
        <v>#VALUE!</v>
      </c>
      <c r="R63" s="35"/>
      <c r="S63" s="11" t="e">
        <f t="shared" si="5"/>
        <v>#VALUE!</v>
      </c>
      <c r="T63" s="35"/>
      <c r="U63" s="11" t="e">
        <f t="shared" si="6"/>
        <v>#VALUE!</v>
      </c>
      <c r="V63" s="35"/>
      <c r="W63" s="11" t="e">
        <f t="shared" si="7"/>
        <v>#VALUE!</v>
      </c>
      <c r="X63" s="35"/>
      <c r="Y63" s="11" t="e">
        <f t="shared" si="8"/>
        <v>#VALUE!</v>
      </c>
      <c r="Z63" s="35"/>
      <c r="AA63" s="11" t="e">
        <f t="shared" si="9"/>
        <v>#VALUE!</v>
      </c>
      <c r="AB63" s="35"/>
      <c r="AC63" s="11" t="e">
        <f t="shared" si="10"/>
        <v>#VALUE!</v>
      </c>
      <c r="AD63" s="35"/>
      <c r="AE63" s="11" t="e">
        <f t="shared" si="11"/>
        <v>#VALUE!</v>
      </c>
      <c r="AF63" s="35"/>
      <c r="AG63" s="11" t="e">
        <f t="shared" si="12"/>
        <v>#VALUE!</v>
      </c>
      <c r="AH63" s="35"/>
      <c r="AI63" s="11" t="e">
        <f t="shared" si="13"/>
        <v>#VALUE!</v>
      </c>
      <c r="AJ63" s="35"/>
      <c r="AK63" s="11" t="e">
        <f t="shared" si="14"/>
        <v>#VALUE!</v>
      </c>
      <c r="AL63" s="35"/>
      <c r="AM63" s="11" t="e">
        <f t="shared" si="15"/>
        <v>#VALUE!</v>
      </c>
      <c r="AN63" s="35"/>
      <c r="AO63" s="11" t="e">
        <f t="shared" si="16"/>
        <v>#VALUE!</v>
      </c>
      <c r="AP63" s="35"/>
      <c r="AQ63" s="11" t="e">
        <f t="shared" si="17"/>
        <v>#VALUE!</v>
      </c>
      <c r="AR63" s="35"/>
      <c r="AS63" s="11" t="e">
        <f t="shared" si="18"/>
        <v>#VALUE!</v>
      </c>
      <c r="AT63" s="35"/>
      <c r="AU63" s="11" t="e">
        <f t="shared" si="19"/>
        <v>#VALUE!</v>
      </c>
      <c r="AV63" s="35"/>
      <c r="AW63" s="11" t="e">
        <f t="shared" si="20"/>
        <v>#VALUE!</v>
      </c>
      <c r="AX63" s="35"/>
      <c r="AY63" s="11" t="e">
        <f t="shared" si="21"/>
        <v>#VALUE!</v>
      </c>
      <c r="AZ63" s="35"/>
      <c r="BA63" s="11" t="e">
        <f t="shared" si="22"/>
        <v>#VALUE!</v>
      </c>
      <c r="BB63" s="35"/>
      <c r="BC63" s="11" t="e">
        <f t="shared" si="23"/>
        <v>#VALUE!</v>
      </c>
      <c r="BD63" s="35"/>
      <c r="BE63" s="11" t="e">
        <f t="shared" si="24"/>
        <v>#VALUE!</v>
      </c>
      <c r="BF63" s="35"/>
      <c r="BG63" s="11" t="e">
        <f t="shared" si="25"/>
        <v>#VALUE!</v>
      </c>
      <c r="BH63" s="35"/>
      <c r="BI63" s="11" t="e">
        <f t="shared" si="26"/>
        <v>#VALUE!</v>
      </c>
      <c r="BJ63" s="35"/>
      <c r="BK63" s="11" t="e">
        <f t="shared" si="27"/>
        <v>#VALUE!</v>
      </c>
      <c r="BL63" s="35"/>
      <c r="BM63" s="11" t="e">
        <f t="shared" si="28"/>
        <v>#VALUE!</v>
      </c>
      <c r="BN63" s="35"/>
      <c r="BO63" s="11" t="e">
        <f t="shared" si="29"/>
        <v>#VALUE!</v>
      </c>
      <c r="BP63" s="35"/>
      <c r="BQ63" s="12" t="e">
        <f t="shared" si="30"/>
        <v>#VALUE!</v>
      </c>
      <c r="BR63" s="35"/>
      <c r="BS63" s="12" t="e">
        <f t="shared" si="31"/>
        <v>#VALUE!</v>
      </c>
      <c r="BT63" s="23" t="e">
        <f t="shared" si="32"/>
        <v>#REF!</v>
      </c>
      <c r="BU63" s="14" t="e">
        <f t="shared" si="33"/>
        <v>#REF!</v>
      </c>
    </row>
    <row r="64" spans="1:73" ht="124.2" x14ac:dyDescent="0.25">
      <c r="A64" s="34"/>
      <c r="B64" s="7" t="s">
        <v>182</v>
      </c>
      <c r="C64" s="7" t="s">
        <v>182</v>
      </c>
      <c r="D64" s="7" t="s">
        <v>183</v>
      </c>
      <c r="E64" s="7" t="s">
        <v>20</v>
      </c>
      <c r="F64" s="8">
        <v>35000</v>
      </c>
      <c r="G64" s="9" t="s">
        <v>448</v>
      </c>
      <c r="H64" s="35" t="e">
        <f>#REF!</f>
        <v>#REF!</v>
      </c>
      <c r="I64" s="11" t="e">
        <f t="shared" si="0"/>
        <v>#REF!</v>
      </c>
      <c r="J64" s="35"/>
      <c r="K64" s="11" t="e">
        <f t="shared" si="1"/>
        <v>#VALUE!</v>
      </c>
      <c r="L64" s="35"/>
      <c r="M64" s="11" t="e">
        <f t="shared" si="2"/>
        <v>#VALUE!</v>
      </c>
      <c r="N64" s="35"/>
      <c r="O64" s="11" t="e">
        <f t="shared" si="3"/>
        <v>#VALUE!</v>
      </c>
      <c r="P64" s="35"/>
      <c r="Q64" s="11" t="e">
        <f t="shared" si="4"/>
        <v>#VALUE!</v>
      </c>
      <c r="R64" s="35"/>
      <c r="S64" s="11" t="e">
        <f t="shared" si="5"/>
        <v>#VALUE!</v>
      </c>
      <c r="T64" s="35"/>
      <c r="U64" s="11" t="e">
        <f t="shared" si="6"/>
        <v>#VALUE!</v>
      </c>
      <c r="V64" s="35"/>
      <c r="W64" s="11" t="e">
        <f t="shared" si="7"/>
        <v>#VALUE!</v>
      </c>
      <c r="X64" s="35"/>
      <c r="Y64" s="11" t="e">
        <f t="shared" si="8"/>
        <v>#VALUE!</v>
      </c>
      <c r="Z64" s="35"/>
      <c r="AA64" s="11" t="e">
        <f t="shared" si="9"/>
        <v>#VALUE!</v>
      </c>
      <c r="AB64" s="35"/>
      <c r="AC64" s="11" t="e">
        <f t="shared" si="10"/>
        <v>#VALUE!</v>
      </c>
      <c r="AD64" s="35"/>
      <c r="AE64" s="11" t="e">
        <f t="shared" si="11"/>
        <v>#VALUE!</v>
      </c>
      <c r="AF64" s="35"/>
      <c r="AG64" s="11" t="e">
        <f t="shared" si="12"/>
        <v>#VALUE!</v>
      </c>
      <c r="AH64" s="35"/>
      <c r="AI64" s="11" t="e">
        <f t="shared" si="13"/>
        <v>#VALUE!</v>
      </c>
      <c r="AJ64" s="35"/>
      <c r="AK64" s="11" t="e">
        <f t="shared" si="14"/>
        <v>#VALUE!</v>
      </c>
      <c r="AL64" s="35"/>
      <c r="AM64" s="11" t="e">
        <f t="shared" si="15"/>
        <v>#VALUE!</v>
      </c>
      <c r="AN64" s="35"/>
      <c r="AO64" s="11" t="e">
        <f t="shared" si="16"/>
        <v>#VALUE!</v>
      </c>
      <c r="AP64" s="35"/>
      <c r="AQ64" s="11" t="e">
        <f t="shared" si="17"/>
        <v>#VALUE!</v>
      </c>
      <c r="AR64" s="35"/>
      <c r="AS64" s="11" t="e">
        <f t="shared" si="18"/>
        <v>#VALUE!</v>
      </c>
      <c r="AT64" s="35"/>
      <c r="AU64" s="11" t="e">
        <f t="shared" si="19"/>
        <v>#VALUE!</v>
      </c>
      <c r="AV64" s="35"/>
      <c r="AW64" s="11" t="e">
        <f t="shared" si="20"/>
        <v>#VALUE!</v>
      </c>
      <c r="AX64" s="35"/>
      <c r="AY64" s="11" t="e">
        <f t="shared" si="21"/>
        <v>#VALUE!</v>
      </c>
      <c r="AZ64" s="35"/>
      <c r="BA64" s="11" t="e">
        <f t="shared" si="22"/>
        <v>#VALUE!</v>
      </c>
      <c r="BB64" s="35"/>
      <c r="BC64" s="11" t="e">
        <f t="shared" si="23"/>
        <v>#VALUE!</v>
      </c>
      <c r="BD64" s="35"/>
      <c r="BE64" s="11" t="e">
        <f t="shared" si="24"/>
        <v>#VALUE!</v>
      </c>
      <c r="BF64" s="35"/>
      <c r="BG64" s="11" t="e">
        <f t="shared" si="25"/>
        <v>#VALUE!</v>
      </c>
      <c r="BH64" s="35"/>
      <c r="BI64" s="11" t="e">
        <f t="shared" si="26"/>
        <v>#VALUE!</v>
      </c>
      <c r="BJ64" s="35"/>
      <c r="BK64" s="11" t="e">
        <f t="shared" si="27"/>
        <v>#VALUE!</v>
      </c>
      <c r="BL64" s="35"/>
      <c r="BM64" s="11" t="e">
        <f t="shared" si="28"/>
        <v>#VALUE!</v>
      </c>
      <c r="BN64" s="35"/>
      <c r="BO64" s="11" t="e">
        <f t="shared" si="29"/>
        <v>#VALUE!</v>
      </c>
      <c r="BP64" s="35"/>
      <c r="BQ64" s="12" t="e">
        <f t="shared" si="30"/>
        <v>#VALUE!</v>
      </c>
      <c r="BR64" s="35"/>
      <c r="BS64" s="12" t="e">
        <f t="shared" si="31"/>
        <v>#VALUE!</v>
      </c>
      <c r="BT64" s="23" t="e">
        <f t="shared" si="32"/>
        <v>#REF!</v>
      </c>
      <c r="BU64" s="14" t="e">
        <f t="shared" si="33"/>
        <v>#REF!</v>
      </c>
    </row>
    <row r="65" spans="1:73" ht="138" x14ac:dyDescent="0.25">
      <c r="A65" s="36"/>
      <c r="B65" s="7" t="s">
        <v>184</v>
      </c>
      <c r="C65" s="7" t="s">
        <v>184</v>
      </c>
      <c r="D65" s="7" t="s">
        <v>185</v>
      </c>
      <c r="E65" s="7" t="s">
        <v>20</v>
      </c>
      <c r="F65" s="8">
        <v>15000</v>
      </c>
      <c r="G65" s="9" t="s">
        <v>448</v>
      </c>
      <c r="H65" s="35" t="e">
        <f>#REF!</f>
        <v>#REF!</v>
      </c>
      <c r="I65" s="11" t="e">
        <f t="shared" si="0"/>
        <v>#REF!</v>
      </c>
      <c r="J65" s="35"/>
      <c r="K65" s="11" t="e">
        <f t="shared" si="1"/>
        <v>#VALUE!</v>
      </c>
      <c r="L65" s="35"/>
      <c r="M65" s="11" t="e">
        <f t="shared" si="2"/>
        <v>#VALUE!</v>
      </c>
      <c r="N65" s="35"/>
      <c r="O65" s="11" t="e">
        <f t="shared" si="3"/>
        <v>#VALUE!</v>
      </c>
      <c r="P65" s="35"/>
      <c r="Q65" s="11" t="e">
        <f t="shared" si="4"/>
        <v>#VALUE!</v>
      </c>
      <c r="R65" s="35"/>
      <c r="S65" s="11" t="e">
        <f t="shared" si="5"/>
        <v>#VALUE!</v>
      </c>
      <c r="T65" s="35"/>
      <c r="U65" s="11" t="e">
        <f t="shared" si="6"/>
        <v>#VALUE!</v>
      </c>
      <c r="V65" s="35"/>
      <c r="W65" s="11" t="e">
        <f t="shared" si="7"/>
        <v>#VALUE!</v>
      </c>
      <c r="X65" s="35"/>
      <c r="Y65" s="11" t="e">
        <f t="shared" si="8"/>
        <v>#VALUE!</v>
      </c>
      <c r="Z65" s="35"/>
      <c r="AA65" s="11" t="e">
        <f t="shared" si="9"/>
        <v>#VALUE!</v>
      </c>
      <c r="AB65" s="35"/>
      <c r="AC65" s="11" t="e">
        <f t="shared" si="10"/>
        <v>#VALUE!</v>
      </c>
      <c r="AD65" s="35"/>
      <c r="AE65" s="11" t="e">
        <f t="shared" si="11"/>
        <v>#VALUE!</v>
      </c>
      <c r="AF65" s="35"/>
      <c r="AG65" s="11" t="e">
        <f t="shared" si="12"/>
        <v>#VALUE!</v>
      </c>
      <c r="AH65" s="35"/>
      <c r="AI65" s="11" t="e">
        <f t="shared" si="13"/>
        <v>#VALUE!</v>
      </c>
      <c r="AJ65" s="35"/>
      <c r="AK65" s="11" t="e">
        <f t="shared" si="14"/>
        <v>#VALUE!</v>
      </c>
      <c r="AL65" s="35"/>
      <c r="AM65" s="11" t="e">
        <f t="shared" si="15"/>
        <v>#VALUE!</v>
      </c>
      <c r="AN65" s="35"/>
      <c r="AO65" s="11" t="e">
        <f t="shared" si="16"/>
        <v>#VALUE!</v>
      </c>
      <c r="AP65" s="35"/>
      <c r="AQ65" s="11" t="e">
        <f t="shared" si="17"/>
        <v>#VALUE!</v>
      </c>
      <c r="AR65" s="35"/>
      <c r="AS65" s="11" t="e">
        <f t="shared" si="18"/>
        <v>#VALUE!</v>
      </c>
      <c r="AT65" s="35"/>
      <c r="AU65" s="11" t="e">
        <f t="shared" si="19"/>
        <v>#VALUE!</v>
      </c>
      <c r="AV65" s="35"/>
      <c r="AW65" s="11" t="e">
        <f t="shared" si="20"/>
        <v>#VALUE!</v>
      </c>
      <c r="AX65" s="35"/>
      <c r="AY65" s="11" t="e">
        <f t="shared" si="21"/>
        <v>#VALUE!</v>
      </c>
      <c r="AZ65" s="35"/>
      <c r="BA65" s="11" t="e">
        <f t="shared" si="22"/>
        <v>#VALUE!</v>
      </c>
      <c r="BB65" s="35"/>
      <c r="BC65" s="11" t="e">
        <f t="shared" si="23"/>
        <v>#VALUE!</v>
      </c>
      <c r="BD65" s="35"/>
      <c r="BE65" s="11" t="e">
        <f t="shared" si="24"/>
        <v>#VALUE!</v>
      </c>
      <c r="BF65" s="35"/>
      <c r="BG65" s="11" t="e">
        <f t="shared" si="25"/>
        <v>#VALUE!</v>
      </c>
      <c r="BH65" s="35"/>
      <c r="BI65" s="11" t="e">
        <f t="shared" si="26"/>
        <v>#VALUE!</v>
      </c>
      <c r="BJ65" s="35"/>
      <c r="BK65" s="11" t="e">
        <f t="shared" si="27"/>
        <v>#VALUE!</v>
      </c>
      <c r="BL65" s="35"/>
      <c r="BM65" s="11" t="e">
        <f t="shared" si="28"/>
        <v>#VALUE!</v>
      </c>
      <c r="BN65" s="35"/>
      <c r="BO65" s="11" t="e">
        <f t="shared" si="29"/>
        <v>#VALUE!</v>
      </c>
      <c r="BP65" s="35"/>
      <c r="BQ65" s="12" t="e">
        <f t="shared" si="30"/>
        <v>#VALUE!</v>
      </c>
      <c r="BR65" s="35"/>
      <c r="BS65" s="12" t="e">
        <f t="shared" si="31"/>
        <v>#VALUE!</v>
      </c>
      <c r="BT65" s="23" t="e">
        <f t="shared" si="32"/>
        <v>#REF!</v>
      </c>
      <c r="BU65" s="14" t="e">
        <f t="shared" si="33"/>
        <v>#REF!</v>
      </c>
    </row>
    <row r="66" spans="1:73" ht="138" x14ac:dyDescent="0.25">
      <c r="A66" s="59" t="s">
        <v>186</v>
      </c>
      <c r="B66" s="27" t="s">
        <v>187</v>
      </c>
      <c r="C66" s="7" t="s">
        <v>188</v>
      </c>
      <c r="D66" s="7" t="s">
        <v>189</v>
      </c>
      <c r="E66" s="7" t="s">
        <v>20</v>
      </c>
      <c r="F66" s="8">
        <v>13500</v>
      </c>
      <c r="G66" s="9" t="s">
        <v>448</v>
      </c>
      <c r="H66" s="35" t="e">
        <f>#REF!</f>
        <v>#REF!</v>
      </c>
      <c r="I66" s="11" t="e">
        <f t="shared" si="0"/>
        <v>#REF!</v>
      </c>
      <c r="J66" s="35"/>
      <c r="K66" s="11" t="e">
        <f t="shared" si="1"/>
        <v>#VALUE!</v>
      </c>
      <c r="L66" s="35"/>
      <c r="M66" s="11" t="e">
        <f t="shared" si="2"/>
        <v>#VALUE!</v>
      </c>
      <c r="N66" s="35"/>
      <c r="O66" s="11" t="e">
        <f t="shared" si="3"/>
        <v>#VALUE!</v>
      </c>
      <c r="P66" s="35"/>
      <c r="Q66" s="11" t="e">
        <f t="shared" si="4"/>
        <v>#VALUE!</v>
      </c>
      <c r="R66" s="35"/>
      <c r="S66" s="11" t="e">
        <f t="shared" si="5"/>
        <v>#VALUE!</v>
      </c>
      <c r="T66" s="35"/>
      <c r="U66" s="11" t="e">
        <f t="shared" si="6"/>
        <v>#VALUE!</v>
      </c>
      <c r="V66" s="35"/>
      <c r="W66" s="11" t="e">
        <f t="shared" si="7"/>
        <v>#VALUE!</v>
      </c>
      <c r="X66" s="35"/>
      <c r="Y66" s="11" t="e">
        <f t="shared" si="8"/>
        <v>#VALUE!</v>
      </c>
      <c r="Z66" s="35"/>
      <c r="AA66" s="11" t="e">
        <f t="shared" si="9"/>
        <v>#VALUE!</v>
      </c>
      <c r="AB66" s="35"/>
      <c r="AC66" s="11" t="e">
        <f t="shared" si="10"/>
        <v>#VALUE!</v>
      </c>
      <c r="AD66" s="35"/>
      <c r="AE66" s="11" t="e">
        <f t="shared" si="11"/>
        <v>#VALUE!</v>
      </c>
      <c r="AF66" s="35"/>
      <c r="AG66" s="11" t="e">
        <f t="shared" si="12"/>
        <v>#VALUE!</v>
      </c>
      <c r="AH66" s="35"/>
      <c r="AI66" s="11" t="e">
        <f t="shared" si="13"/>
        <v>#VALUE!</v>
      </c>
      <c r="AJ66" s="35"/>
      <c r="AK66" s="11" t="e">
        <f t="shared" si="14"/>
        <v>#VALUE!</v>
      </c>
      <c r="AL66" s="35"/>
      <c r="AM66" s="11" t="e">
        <f t="shared" si="15"/>
        <v>#VALUE!</v>
      </c>
      <c r="AN66" s="35"/>
      <c r="AO66" s="11" t="e">
        <f t="shared" si="16"/>
        <v>#VALUE!</v>
      </c>
      <c r="AP66" s="35"/>
      <c r="AQ66" s="11" t="e">
        <f t="shared" si="17"/>
        <v>#VALUE!</v>
      </c>
      <c r="AR66" s="35"/>
      <c r="AS66" s="11" t="e">
        <f t="shared" si="18"/>
        <v>#VALUE!</v>
      </c>
      <c r="AT66" s="35"/>
      <c r="AU66" s="11" t="e">
        <f t="shared" si="19"/>
        <v>#VALUE!</v>
      </c>
      <c r="AV66" s="35"/>
      <c r="AW66" s="11" t="e">
        <f t="shared" si="20"/>
        <v>#VALUE!</v>
      </c>
      <c r="AX66" s="35"/>
      <c r="AY66" s="11" t="e">
        <f t="shared" si="21"/>
        <v>#VALUE!</v>
      </c>
      <c r="AZ66" s="35"/>
      <c r="BA66" s="11" t="e">
        <f t="shared" si="22"/>
        <v>#VALUE!</v>
      </c>
      <c r="BB66" s="35"/>
      <c r="BC66" s="11" t="e">
        <f t="shared" si="23"/>
        <v>#VALUE!</v>
      </c>
      <c r="BD66" s="35"/>
      <c r="BE66" s="11" t="e">
        <f t="shared" si="24"/>
        <v>#VALUE!</v>
      </c>
      <c r="BF66" s="35"/>
      <c r="BG66" s="11" t="e">
        <f t="shared" si="25"/>
        <v>#VALUE!</v>
      </c>
      <c r="BH66" s="35"/>
      <c r="BI66" s="11" t="e">
        <f t="shared" si="26"/>
        <v>#VALUE!</v>
      </c>
      <c r="BJ66" s="35"/>
      <c r="BK66" s="11" t="e">
        <f t="shared" si="27"/>
        <v>#VALUE!</v>
      </c>
      <c r="BL66" s="35"/>
      <c r="BM66" s="11" t="e">
        <f t="shared" si="28"/>
        <v>#VALUE!</v>
      </c>
      <c r="BN66" s="35"/>
      <c r="BO66" s="11" t="e">
        <f t="shared" si="29"/>
        <v>#VALUE!</v>
      </c>
      <c r="BP66" s="35"/>
      <c r="BQ66" s="12" t="e">
        <f t="shared" si="30"/>
        <v>#VALUE!</v>
      </c>
      <c r="BR66" s="35"/>
      <c r="BS66" s="12" t="e">
        <f t="shared" si="31"/>
        <v>#VALUE!</v>
      </c>
      <c r="BT66" s="23" t="e">
        <f t="shared" si="32"/>
        <v>#REF!</v>
      </c>
      <c r="BU66" s="14" t="e">
        <f t="shared" si="33"/>
        <v>#REF!</v>
      </c>
    </row>
    <row r="67" spans="1:73" ht="138" x14ac:dyDescent="0.25">
      <c r="A67" s="49"/>
      <c r="B67" s="27" t="s">
        <v>190</v>
      </c>
      <c r="C67" s="7" t="s">
        <v>191</v>
      </c>
      <c r="D67" s="7" t="s">
        <v>192</v>
      </c>
      <c r="E67" s="7" t="s">
        <v>20</v>
      </c>
      <c r="F67" s="8">
        <v>3500</v>
      </c>
      <c r="G67" s="9" t="s">
        <v>448</v>
      </c>
      <c r="H67" s="35" t="e">
        <f>#REF!</f>
        <v>#REF!</v>
      </c>
      <c r="I67" s="11" t="e">
        <f t="shared" si="0"/>
        <v>#REF!</v>
      </c>
      <c r="J67" s="35"/>
      <c r="K67" s="11" t="e">
        <f t="shared" si="1"/>
        <v>#VALUE!</v>
      </c>
      <c r="L67" s="35"/>
      <c r="M67" s="11" t="e">
        <f t="shared" si="2"/>
        <v>#VALUE!</v>
      </c>
      <c r="N67" s="35"/>
      <c r="O67" s="11" t="e">
        <f t="shared" si="3"/>
        <v>#VALUE!</v>
      </c>
      <c r="P67" s="35"/>
      <c r="Q67" s="11" t="e">
        <f t="shared" si="4"/>
        <v>#VALUE!</v>
      </c>
      <c r="R67" s="35"/>
      <c r="S67" s="11" t="e">
        <f t="shared" si="5"/>
        <v>#VALUE!</v>
      </c>
      <c r="T67" s="35"/>
      <c r="U67" s="11" t="e">
        <f t="shared" si="6"/>
        <v>#VALUE!</v>
      </c>
      <c r="V67" s="35"/>
      <c r="W67" s="11" t="e">
        <f t="shared" si="7"/>
        <v>#VALUE!</v>
      </c>
      <c r="X67" s="35"/>
      <c r="Y67" s="11" t="e">
        <f t="shared" si="8"/>
        <v>#VALUE!</v>
      </c>
      <c r="Z67" s="35"/>
      <c r="AA67" s="11" t="e">
        <f t="shared" si="9"/>
        <v>#VALUE!</v>
      </c>
      <c r="AB67" s="35"/>
      <c r="AC67" s="11" t="e">
        <f t="shared" si="10"/>
        <v>#VALUE!</v>
      </c>
      <c r="AD67" s="35"/>
      <c r="AE67" s="11" t="e">
        <f t="shared" si="11"/>
        <v>#VALUE!</v>
      </c>
      <c r="AF67" s="35"/>
      <c r="AG67" s="11" t="e">
        <f t="shared" si="12"/>
        <v>#VALUE!</v>
      </c>
      <c r="AH67" s="35"/>
      <c r="AI67" s="11" t="e">
        <f t="shared" si="13"/>
        <v>#VALUE!</v>
      </c>
      <c r="AJ67" s="35"/>
      <c r="AK67" s="11" t="e">
        <f t="shared" si="14"/>
        <v>#VALUE!</v>
      </c>
      <c r="AL67" s="35"/>
      <c r="AM67" s="11" t="e">
        <f t="shared" si="15"/>
        <v>#VALUE!</v>
      </c>
      <c r="AN67" s="35"/>
      <c r="AO67" s="11" t="e">
        <f t="shared" si="16"/>
        <v>#VALUE!</v>
      </c>
      <c r="AP67" s="35"/>
      <c r="AQ67" s="11" t="e">
        <f t="shared" si="17"/>
        <v>#VALUE!</v>
      </c>
      <c r="AR67" s="35"/>
      <c r="AS67" s="11" t="e">
        <f t="shared" si="18"/>
        <v>#VALUE!</v>
      </c>
      <c r="AT67" s="35"/>
      <c r="AU67" s="11" t="e">
        <f t="shared" si="19"/>
        <v>#VALUE!</v>
      </c>
      <c r="AV67" s="35"/>
      <c r="AW67" s="11" t="e">
        <f t="shared" si="20"/>
        <v>#VALUE!</v>
      </c>
      <c r="AX67" s="35"/>
      <c r="AY67" s="11" t="e">
        <f t="shared" si="21"/>
        <v>#VALUE!</v>
      </c>
      <c r="AZ67" s="35"/>
      <c r="BA67" s="11" t="e">
        <f t="shared" si="22"/>
        <v>#VALUE!</v>
      </c>
      <c r="BB67" s="35"/>
      <c r="BC67" s="11" t="e">
        <f t="shared" si="23"/>
        <v>#VALUE!</v>
      </c>
      <c r="BD67" s="35"/>
      <c r="BE67" s="11" t="e">
        <f t="shared" si="24"/>
        <v>#VALUE!</v>
      </c>
      <c r="BF67" s="35"/>
      <c r="BG67" s="11" t="e">
        <f t="shared" si="25"/>
        <v>#VALUE!</v>
      </c>
      <c r="BH67" s="35"/>
      <c r="BI67" s="11" t="e">
        <f t="shared" si="26"/>
        <v>#VALUE!</v>
      </c>
      <c r="BJ67" s="35"/>
      <c r="BK67" s="11" t="e">
        <f t="shared" si="27"/>
        <v>#VALUE!</v>
      </c>
      <c r="BL67" s="35"/>
      <c r="BM67" s="11" t="e">
        <f t="shared" si="28"/>
        <v>#VALUE!</v>
      </c>
      <c r="BN67" s="35"/>
      <c r="BO67" s="11" t="e">
        <f t="shared" si="29"/>
        <v>#VALUE!</v>
      </c>
      <c r="BP67" s="35"/>
      <c r="BQ67" s="12" t="e">
        <f t="shared" si="30"/>
        <v>#VALUE!</v>
      </c>
      <c r="BR67" s="35"/>
      <c r="BS67" s="12" t="e">
        <f t="shared" si="31"/>
        <v>#VALUE!</v>
      </c>
      <c r="BT67" s="23" t="e">
        <f t="shared" si="32"/>
        <v>#REF!</v>
      </c>
      <c r="BU67" s="14" t="e">
        <f t="shared" si="33"/>
        <v>#REF!</v>
      </c>
    </row>
    <row r="68" spans="1:73" ht="82.8" x14ac:dyDescent="0.25">
      <c r="A68" s="60" t="s">
        <v>6</v>
      </c>
      <c r="B68" s="21" t="s">
        <v>193</v>
      </c>
      <c r="C68" s="7" t="s">
        <v>193</v>
      </c>
      <c r="D68" s="7" t="s">
        <v>350</v>
      </c>
      <c r="E68" s="7" t="s">
        <v>351</v>
      </c>
      <c r="F68" s="8">
        <v>3500</v>
      </c>
      <c r="G68" s="9" t="s">
        <v>448</v>
      </c>
      <c r="H68" s="35" t="e">
        <f>#REF!</f>
        <v>#REF!</v>
      </c>
      <c r="I68" s="11" t="e">
        <f t="shared" si="0"/>
        <v>#REF!</v>
      </c>
      <c r="J68" s="35"/>
      <c r="K68" s="11" t="e">
        <f t="shared" si="1"/>
        <v>#VALUE!</v>
      </c>
      <c r="L68" s="35"/>
      <c r="M68" s="11" t="e">
        <f t="shared" si="2"/>
        <v>#VALUE!</v>
      </c>
      <c r="N68" s="35"/>
      <c r="O68" s="11" t="e">
        <f t="shared" si="3"/>
        <v>#VALUE!</v>
      </c>
      <c r="P68" s="35"/>
      <c r="Q68" s="11" t="e">
        <f t="shared" si="4"/>
        <v>#VALUE!</v>
      </c>
      <c r="R68" s="35"/>
      <c r="S68" s="11" t="e">
        <f t="shared" si="5"/>
        <v>#VALUE!</v>
      </c>
      <c r="T68" s="35"/>
      <c r="U68" s="11" t="e">
        <f t="shared" si="6"/>
        <v>#VALUE!</v>
      </c>
      <c r="V68" s="35"/>
      <c r="W68" s="11" t="e">
        <f t="shared" si="7"/>
        <v>#VALUE!</v>
      </c>
      <c r="X68" s="35"/>
      <c r="Y68" s="11" t="e">
        <f t="shared" si="8"/>
        <v>#VALUE!</v>
      </c>
      <c r="Z68" s="35"/>
      <c r="AA68" s="11" t="e">
        <f t="shared" si="9"/>
        <v>#VALUE!</v>
      </c>
      <c r="AB68" s="35"/>
      <c r="AC68" s="11" t="e">
        <f t="shared" si="10"/>
        <v>#VALUE!</v>
      </c>
      <c r="AD68" s="35"/>
      <c r="AE68" s="11" t="e">
        <f t="shared" si="11"/>
        <v>#VALUE!</v>
      </c>
      <c r="AF68" s="35"/>
      <c r="AG68" s="11" t="e">
        <f t="shared" si="12"/>
        <v>#VALUE!</v>
      </c>
      <c r="AH68" s="35"/>
      <c r="AI68" s="11" t="e">
        <f t="shared" si="13"/>
        <v>#VALUE!</v>
      </c>
      <c r="AJ68" s="35"/>
      <c r="AK68" s="11" t="e">
        <f t="shared" si="14"/>
        <v>#VALUE!</v>
      </c>
      <c r="AL68" s="35"/>
      <c r="AM68" s="11" t="e">
        <f t="shared" si="15"/>
        <v>#VALUE!</v>
      </c>
      <c r="AN68" s="35"/>
      <c r="AO68" s="11" t="e">
        <f t="shared" si="16"/>
        <v>#VALUE!</v>
      </c>
      <c r="AP68" s="35"/>
      <c r="AQ68" s="11" t="e">
        <f t="shared" si="17"/>
        <v>#VALUE!</v>
      </c>
      <c r="AR68" s="35"/>
      <c r="AS68" s="11" t="e">
        <f t="shared" si="18"/>
        <v>#VALUE!</v>
      </c>
      <c r="AT68" s="35"/>
      <c r="AU68" s="11" t="e">
        <f t="shared" si="19"/>
        <v>#VALUE!</v>
      </c>
      <c r="AV68" s="35"/>
      <c r="AW68" s="11" t="e">
        <f t="shared" si="20"/>
        <v>#VALUE!</v>
      </c>
      <c r="AX68" s="35"/>
      <c r="AY68" s="11" t="e">
        <f t="shared" si="21"/>
        <v>#VALUE!</v>
      </c>
      <c r="AZ68" s="35"/>
      <c r="BA68" s="11" t="e">
        <f t="shared" si="22"/>
        <v>#VALUE!</v>
      </c>
      <c r="BB68" s="35"/>
      <c r="BC68" s="11" t="e">
        <f t="shared" si="23"/>
        <v>#VALUE!</v>
      </c>
      <c r="BD68" s="35"/>
      <c r="BE68" s="11" t="e">
        <f t="shared" si="24"/>
        <v>#VALUE!</v>
      </c>
      <c r="BF68" s="35"/>
      <c r="BG68" s="11" t="e">
        <f t="shared" si="25"/>
        <v>#VALUE!</v>
      </c>
      <c r="BH68" s="35"/>
      <c r="BI68" s="11" t="e">
        <f t="shared" si="26"/>
        <v>#VALUE!</v>
      </c>
      <c r="BJ68" s="35"/>
      <c r="BK68" s="11" t="e">
        <f t="shared" si="27"/>
        <v>#VALUE!</v>
      </c>
      <c r="BL68" s="35"/>
      <c r="BM68" s="11" t="e">
        <f t="shared" si="28"/>
        <v>#VALUE!</v>
      </c>
      <c r="BN68" s="35"/>
      <c r="BO68" s="11" t="e">
        <f t="shared" si="29"/>
        <v>#VALUE!</v>
      </c>
      <c r="BP68" s="35"/>
      <c r="BQ68" s="12" t="e">
        <f t="shared" si="30"/>
        <v>#VALUE!</v>
      </c>
      <c r="BR68" s="35"/>
      <c r="BS68" s="12" t="e">
        <f t="shared" si="31"/>
        <v>#VALUE!</v>
      </c>
      <c r="BT68" s="23" t="e">
        <f t="shared" si="32"/>
        <v>#REF!</v>
      </c>
      <c r="BU68" s="14" t="e">
        <f t="shared" si="33"/>
        <v>#REF!</v>
      </c>
    </row>
    <row r="69" spans="1:73" ht="179.4" x14ac:dyDescent="0.25">
      <c r="A69" s="49"/>
      <c r="B69" s="21" t="s">
        <v>195</v>
      </c>
      <c r="C69" s="7" t="s">
        <v>195</v>
      </c>
      <c r="D69" s="7" t="s">
        <v>445</v>
      </c>
      <c r="E69" s="7" t="s">
        <v>20</v>
      </c>
      <c r="F69" s="8">
        <v>3500</v>
      </c>
      <c r="G69" s="9" t="s">
        <v>448</v>
      </c>
      <c r="H69" s="35" t="e">
        <f>#REF!</f>
        <v>#REF!</v>
      </c>
      <c r="I69" s="11" t="e">
        <f t="shared" si="0"/>
        <v>#REF!</v>
      </c>
      <c r="J69" s="35"/>
      <c r="K69" s="11" t="e">
        <f t="shared" si="1"/>
        <v>#VALUE!</v>
      </c>
      <c r="L69" s="35"/>
      <c r="M69" s="11" t="e">
        <f t="shared" si="2"/>
        <v>#VALUE!</v>
      </c>
      <c r="N69" s="35"/>
      <c r="O69" s="11" t="e">
        <f t="shared" si="3"/>
        <v>#VALUE!</v>
      </c>
      <c r="P69" s="35"/>
      <c r="Q69" s="11" t="e">
        <f t="shared" si="4"/>
        <v>#VALUE!</v>
      </c>
      <c r="R69" s="35"/>
      <c r="S69" s="11" t="e">
        <f t="shared" si="5"/>
        <v>#VALUE!</v>
      </c>
      <c r="T69" s="35"/>
      <c r="U69" s="11" t="e">
        <f t="shared" si="6"/>
        <v>#VALUE!</v>
      </c>
      <c r="V69" s="35"/>
      <c r="W69" s="11" t="e">
        <f t="shared" si="7"/>
        <v>#VALUE!</v>
      </c>
      <c r="X69" s="35"/>
      <c r="Y69" s="11" t="e">
        <f t="shared" si="8"/>
        <v>#VALUE!</v>
      </c>
      <c r="Z69" s="35"/>
      <c r="AA69" s="11" t="e">
        <f t="shared" si="9"/>
        <v>#VALUE!</v>
      </c>
      <c r="AB69" s="35"/>
      <c r="AC69" s="11" t="e">
        <f t="shared" si="10"/>
        <v>#VALUE!</v>
      </c>
      <c r="AD69" s="35"/>
      <c r="AE69" s="11" t="e">
        <f t="shared" si="11"/>
        <v>#VALUE!</v>
      </c>
      <c r="AF69" s="35"/>
      <c r="AG69" s="11" t="e">
        <f t="shared" si="12"/>
        <v>#VALUE!</v>
      </c>
      <c r="AH69" s="35"/>
      <c r="AI69" s="11" t="e">
        <f t="shared" si="13"/>
        <v>#VALUE!</v>
      </c>
      <c r="AJ69" s="35"/>
      <c r="AK69" s="11" t="e">
        <f t="shared" si="14"/>
        <v>#VALUE!</v>
      </c>
      <c r="AL69" s="35"/>
      <c r="AM69" s="11" t="e">
        <f t="shared" si="15"/>
        <v>#VALUE!</v>
      </c>
      <c r="AN69" s="35"/>
      <c r="AO69" s="11" t="e">
        <f t="shared" si="16"/>
        <v>#VALUE!</v>
      </c>
      <c r="AP69" s="35"/>
      <c r="AQ69" s="11" t="e">
        <f t="shared" si="17"/>
        <v>#VALUE!</v>
      </c>
      <c r="AR69" s="35"/>
      <c r="AS69" s="11" t="e">
        <f t="shared" si="18"/>
        <v>#VALUE!</v>
      </c>
      <c r="AT69" s="35"/>
      <c r="AU69" s="11" t="e">
        <f t="shared" si="19"/>
        <v>#VALUE!</v>
      </c>
      <c r="AV69" s="35"/>
      <c r="AW69" s="11" t="e">
        <f t="shared" si="20"/>
        <v>#VALUE!</v>
      </c>
      <c r="AX69" s="35"/>
      <c r="AY69" s="11" t="e">
        <f t="shared" si="21"/>
        <v>#VALUE!</v>
      </c>
      <c r="AZ69" s="35"/>
      <c r="BA69" s="11" t="e">
        <f t="shared" si="22"/>
        <v>#VALUE!</v>
      </c>
      <c r="BB69" s="35"/>
      <c r="BC69" s="11" t="e">
        <f t="shared" si="23"/>
        <v>#VALUE!</v>
      </c>
      <c r="BD69" s="35"/>
      <c r="BE69" s="11" t="e">
        <f t="shared" si="24"/>
        <v>#VALUE!</v>
      </c>
      <c r="BF69" s="35"/>
      <c r="BG69" s="11" t="e">
        <f t="shared" si="25"/>
        <v>#VALUE!</v>
      </c>
      <c r="BH69" s="35"/>
      <c r="BI69" s="11" t="e">
        <f t="shared" si="26"/>
        <v>#VALUE!</v>
      </c>
      <c r="BJ69" s="35"/>
      <c r="BK69" s="11" t="e">
        <f t="shared" si="27"/>
        <v>#VALUE!</v>
      </c>
      <c r="BL69" s="35"/>
      <c r="BM69" s="11" t="e">
        <f t="shared" si="28"/>
        <v>#VALUE!</v>
      </c>
      <c r="BN69" s="35"/>
      <c r="BO69" s="11" t="e">
        <f t="shared" si="29"/>
        <v>#VALUE!</v>
      </c>
      <c r="BP69" s="35"/>
      <c r="BQ69" s="12" t="e">
        <f t="shared" si="30"/>
        <v>#VALUE!</v>
      </c>
      <c r="BR69" s="35"/>
      <c r="BS69" s="12" t="e">
        <f t="shared" si="31"/>
        <v>#VALUE!</v>
      </c>
      <c r="BT69" s="23" t="e">
        <f t="shared" si="32"/>
        <v>#REF!</v>
      </c>
      <c r="BU69" s="14" t="e">
        <f t="shared" si="33"/>
        <v>#REF!</v>
      </c>
    </row>
    <row r="70" spans="1:73" ht="55.2" x14ac:dyDescent="0.25">
      <c r="A70" s="49"/>
      <c r="B70" s="21" t="s">
        <v>196</v>
      </c>
      <c r="C70" s="7" t="s">
        <v>196</v>
      </c>
      <c r="D70" s="7" t="s">
        <v>197</v>
      </c>
      <c r="E70" s="7" t="s">
        <v>20</v>
      </c>
      <c r="F70" s="8">
        <v>2350</v>
      </c>
      <c r="G70" s="9" t="s">
        <v>448</v>
      </c>
      <c r="H70" s="35" t="e">
        <f>#REF!</f>
        <v>#REF!</v>
      </c>
      <c r="I70" s="11" t="e">
        <f t="shared" si="0"/>
        <v>#REF!</v>
      </c>
      <c r="J70" s="35"/>
      <c r="K70" s="11" t="e">
        <f t="shared" si="1"/>
        <v>#VALUE!</v>
      </c>
      <c r="L70" s="35"/>
      <c r="M70" s="11" t="e">
        <f t="shared" si="2"/>
        <v>#VALUE!</v>
      </c>
      <c r="N70" s="35"/>
      <c r="O70" s="11" t="e">
        <f t="shared" si="3"/>
        <v>#VALUE!</v>
      </c>
      <c r="P70" s="35"/>
      <c r="Q70" s="11" t="e">
        <f t="shared" si="4"/>
        <v>#VALUE!</v>
      </c>
      <c r="R70" s="35"/>
      <c r="S70" s="11" t="e">
        <f t="shared" si="5"/>
        <v>#VALUE!</v>
      </c>
      <c r="T70" s="35"/>
      <c r="U70" s="11" t="e">
        <f t="shared" si="6"/>
        <v>#VALUE!</v>
      </c>
      <c r="V70" s="35"/>
      <c r="W70" s="11" t="e">
        <f t="shared" si="7"/>
        <v>#VALUE!</v>
      </c>
      <c r="X70" s="35"/>
      <c r="Y70" s="11" t="e">
        <f t="shared" si="8"/>
        <v>#VALUE!</v>
      </c>
      <c r="Z70" s="35"/>
      <c r="AA70" s="11" t="e">
        <f t="shared" si="9"/>
        <v>#VALUE!</v>
      </c>
      <c r="AB70" s="35"/>
      <c r="AC70" s="11" t="e">
        <f t="shared" si="10"/>
        <v>#VALUE!</v>
      </c>
      <c r="AD70" s="35"/>
      <c r="AE70" s="11" t="e">
        <f t="shared" si="11"/>
        <v>#VALUE!</v>
      </c>
      <c r="AF70" s="35"/>
      <c r="AG70" s="11" t="e">
        <f t="shared" si="12"/>
        <v>#VALUE!</v>
      </c>
      <c r="AH70" s="35"/>
      <c r="AI70" s="11" t="e">
        <f t="shared" si="13"/>
        <v>#VALUE!</v>
      </c>
      <c r="AJ70" s="35"/>
      <c r="AK70" s="11" t="e">
        <f t="shared" si="14"/>
        <v>#VALUE!</v>
      </c>
      <c r="AL70" s="35"/>
      <c r="AM70" s="11" t="e">
        <f t="shared" si="15"/>
        <v>#VALUE!</v>
      </c>
      <c r="AN70" s="35"/>
      <c r="AO70" s="11" t="e">
        <f t="shared" si="16"/>
        <v>#VALUE!</v>
      </c>
      <c r="AP70" s="35"/>
      <c r="AQ70" s="11" t="e">
        <f t="shared" si="17"/>
        <v>#VALUE!</v>
      </c>
      <c r="AR70" s="35"/>
      <c r="AS70" s="11" t="e">
        <f t="shared" si="18"/>
        <v>#VALUE!</v>
      </c>
      <c r="AT70" s="35"/>
      <c r="AU70" s="11" t="e">
        <f t="shared" si="19"/>
        <v>#VALUE!</v>
      </c>
      <c r="AV70" s="35"/>
      <c r="AW70" s="11" t="e">
        <f t="shared" si="20"/>
        <v>#VALUE!</v>
      </c>
      <c r="AX70" s="35"/>
      <c r="AY70" s="11" t="e">
        <f t="shared" si="21"/>
        <v>#VALUE!</v>
      </c>
      <c r="AZ70" s="35"/>
      <c r="BA70" s="11" t="e">
        <f t="shared" si="22"/>
        <v>#VALUE!</v>
      </c>
      <c r="BB70" s="35"/>
      <c r="BC70" s="11" t="e">
        <f t="shared" si="23"/>
        <v>#VALUE!</v>
      </c>
      <c r="BD70" s="35"/>
      <c r="BE70" s="11" t="e">
        <f t="shared" si="24"/>
        <v>#VALUE!</v>
      </c>
      <c r="BF70" s="35"/>
      <c r="BG70" s="11" t="e">
        <f t="shared" si="25"/>
        <v>#VALUE!</v>
      </c>
      <c r="BH70" s="35"/>
      <c r="BI70" s="11" t="e">
        <f t="shared" si="26"/>
        <v>#VALUE!</v>
      </c>
      <c r="BJ70" s="35"/>
      <c r="BK70" s="11" t="e">
        <f t="shared" si="27"/>
        <v>#VALUE!</v>
      </c>
      <c r="BL70" s="35"/>
      <c r="BM70" s="11" t="e">
        <f t="shared" si="28"/>
        <v>#VALUE!</v>
      </c>
      <c r="BN70" s="35"/>
      <c r="BO70" s="11" t="e">
        <f t="shared" si="29"/>
        <v>#VALUE!</v>
      </c>
      <c r="BP70" s="35"/>
      <c r="BQ70" s="12" t="e">
        <f t="shared" si="30"/>
        <v>#VALUE!</v>
      </c>
      <c r="BR70" s="35"/>
      <c r="BS70" s="12" t="e">
        <f t="shared" si="31"/>
        <v>#VALUE!</v>
      </c>
      <c r="BT70" s="23" t="e">
        <f t="shared" si="32"/>
        <v>#REF!</v>
      </c>
      <c r="BU70" s="14" t="e">
        <f t="shared" si="33"/>
        <v>#REF!</v>
      </c>
    </row>
    <row r="71" spans="1:73" ht="289.8" x14ac:dyDescent="0.25">
      <c r="A71" s="49"/>
      <c r="B71" s="21" t="s">
        <v>198</v>
      </c>
      <c r="C71" s="7" t="s">
        <v>198</v>
      </c>
      <c r="D71" s="7" t="s">
        <v>199</v>
      </c>
      <c r="E71" s="7" t="s">
        <v>200</v>
      </c>
      <c r="F71" s="8">
        <f>12000*4</f>
        <v>48000</v>
      </c>
      <c r="G71" s="9" t="s">
        <v>448</v>
      </c>
      <c r="H71" s="35" t="e">
        <f>#REF!</f>
        <v>#REF!</v>
      </c>
      <c r="I71" s="11" t="e">
        <f t="shared" si="0"/>
        <v>#REF!</v>
      </c>
      <c r="J71" s="35"/>
      <c r="K71" s="11" t="e">
        <f t="shared" si="1"/>
        <v>#VALUE!</v>
      </c>
      <c r="L71" s="35"/>
      <c r="M71" s="11" t="e">
        <f t="shared" si="2"/>
        <v>#VALUE!</v>
      </c>
      <c r="N71" s="35"/>
      <c r="O71" s="11" t="e">
        <f t="shared" si="3"/>
        <v>#VALUE!</v>
      </c>
      <c r="P71" s="35"/>
      <c r="Q71" s="11" t="e">
        <f t="shared" si="4"/>
        <v>#VALUE!</v>
      </c>
      <c r="R71" s="35"/>
      <c r="S71" s="11" t="e">
        <f t="shared" si="5"/>
        <v>#VALUE!</v>
      </c>
      <c r="T71" s="35"/>
      <c r="U71" s="11" t="e">
        <f t="shared" si="6"/>
        <v>#VALUE!</v>
      </c>
      <c r="V71" s="35"/>
      <c r="W71" s="11" t="e">
        <f t="shared" si="7"/>
        <v>#VALUE!</v>
      </c>
      <c r="X71" s="35"/>
      <c r="Y71" s="11" t="e">
        <f t="shared" si="8"/>
        <v>#VALUE!</v>
      </c>
      <c r="Z71" s="35"/>
      <c r="AA71" s="11" t="e">
        <f t="shared" si="9"/>
        <v>#VALUE!</v>
      </c>
      <c r="AB71" s="35"/>
      <c r="AC71" s="11" t="e">
        <f t="shared" si="10"/>
        <v>#VALUE!</v>
      </c>
      <c r="AD71" s="35"/>
      <c r="AE71" s="11" t="e">
        <f t="shared" si="11"/>
        <v>#VALUE!</v>
      </c>
      <c r="AF71" s="35"/>
      <c r="AG71" s="11" t="e">
        <f t="shared" si="12"/>
        <v>#VALUE!</v>
      </c>
      <c r="AH71" s="35"/>
      <c r="AI71" s="11" t="e">
        <f t="shared" si="13"/>
        <v>#VALUE!</v>
      </c>
      <c r="AJ71" s="35"/>
      <c r="AK71" s="11" t="e">
        <f t="shared" si="14"/>
        <v>#VALUE!</v>
      </c>
      <c r="AL71" s="35"/>
      <c r="AM71" s="11" t="e">
        <f t="shared" si="15"/>
        <v>#VALUE!</v>
      </c>
      <c r="AN71" s="35"/>
      <c r="AO71" s="11" t="e">
        <f t="shared" si="16"/>
        <v>#VALUE!</v>
      </c>
      <c r="AP71" s="35"/>
      <c r="AQ71" s="11" t="e">
        <f t="shared" si="17"/>
        <v>#VALUE!</v>
      </c>
      <c r="AR71" s="35"/>
      <c r="AS71" s="11" t="e">
        <f t="shared" si="18"/>
        <v>#VALUE!</v>
      </c>
      <c r="AT71" s="35"/>
      <c r="AU71" s="11" t="e">
        <f t="shared" si="19"/>
        <v>#VALUE!</v>
      </c>
      <c r="AV71" s="35"/>
      <c r="AW71" s="11" t="e">
        <f t="shared" si="20"/>
        <v>#VALUE!</v>
      </c>
      <c r="AX71" s="35"/>
      <c r="AY71" s="11" t="e">
        <f t="shared" si="21"/>
        <v>#VALUE!</v>
      </c>
      <c r="AZ71" s="35"/>
      <c r="BA71" s="11" t="e">
        <f t="shared" si="22"/>
        <v>#VALUE!</v>
      </c>
      <c r="BB71" s="35"/>
      <c r="BC71" s="11" t="e">
        <f t="shared" si="23"/>
        <v>#VALUE!</v>
      </c>
      <c r="BD71" s="35"/>
      <c r="BE71" s="11" t="e">
        <f t="shared" si="24"/>
        <v>#VALUE!</v>
      </c>
      <c r="BF71" s="35"/>
      <c r="BG71" s="11" t="e">
        <f t="shared" si="25"/>
        <v>#VALUE!</v>
      </c>
      <c r="BH71" s="35"/>
      <c r="BI71" s="11" t="e">
        <f t="shared" si="26"/>
        <v>#VALUE!</v>
      </c>
      <c r="BJ71" s="35"/>
      <c r="BK71" s="11" t="e">
        <f t="shared" si="27"/>
        <v>#VALUE!</v>
      </c>
      <c r="BL71" s="35"/>
      <c r="BM71" s="11" t="e">
        <f t="shared" si="28"/>
        <v>#VALUE!</v>
      </c>
      <c r="BN71" s="35"/>
      <c r="BO71" s="11" t="e">
        <f t="shared" si="29"/>
        <v>#VALUE!</v>
      </c>
      <c r="BP71" s="35"/>
      <c r="BQ71" s="12" t="e">
        <f t="shared" si="30"/>
        <v>#VALUE!</v>
      </c>
      <c r="BR71" s="35"/>
      <c r="BS71" s="12" t="e">
        <f t="shared" si="31"/>
        <v>#VALUE!</v>
      </c>
      <c r="BT71" s="23" t="e">
        <f t="shared" si="32"/>
        <v>#REF!</v>
      </c>
      <c r="BU71" s="14" t="e">
        <f t="shared" si="33"/>
        <v>#REF!</v>
      </c>
    </row>
    <row r="72" spans="1:73" ht="151.80000000000001" x14ac:dyDescent="0.25">
      <c r="A72" s="49"/>
      <c r="B72" s="21" t="s">
        <v>201</v>
      </c>
      <c r="C72" s="7" t="s">
        <v>201</v>
      </c>
      <c r="D72" s="7" t="s">
        <v>202</v>
      </c>
      <c r="E72" s="7" t="s">
        <v>203</v>
      </c>
      <c r="F72" s="8">
        <v>485</v>
      </c>
      <c r="G72" s="9" t="s">
        <v>448</v>
      </c>
      <c r="H72" s="35" t="e">
        <f>#REF!</f>
        <v>#REF!</v>
      </c>
      <c r="I72" s="11" t="e">
        <f t="shared" si="0"/>
        <v>#REF!</v>
      </c>
      <c r="J72" s="35"/>
      <c r="K72" s="11" t="e">
        <f t="shared" si="1"/>
        <v>#VALUE!</v>
      </c>
      <c r="L72" s="35"/>
      <c r="M72" s="11" t="e">
        <f t="shared" si="2"/>
        <v>#VALUE!</v>
      </c>
      <c r="N72" s="35"/>
      <c r="O72" s="11" t="e">
        <f t="shared" si="3"/>
        <v>#VALUE!</v>
      </c>
      <c r="P72" s="35"/>
      <c r="Q72" s="11" t="e">
        <f t="shared" si="4"/>
        <v>#VALUE!</v>
      </c>
      <c r="R72" s="35"/>
      <c r="S72" s="11" t="e">
        <f t="shared" si="5"/>
        <v>#VALUE!</v>
      </c>
      <c r="T72" s="35"/>
      <c r="U72" s="11" t="e">
        <f t="shared" si="6"/>
        <v>#VALUE!</v>
      </c>
      <c r="V72" s="35"/>
      <c r="W72" s="11" t="e">
        <f t="shared" si="7"/>
        <v>#VALUE!</v>
      </c>
      <c r="X72" s="35"/>
      <c r="Y72" s="11" t="e">
        <f t="shared" si="8"/>
        <v>#VALUE!</v>
      </c>
      <c r="Z72" s="35"/>
      <c r="AA72" s="11" t="e">
        <f t="shared" si="9"/>
        <v>#VALUE!</v>
      </c>
      <c r="AB72" s="35"/>
      <c r="AC72" s="11" t="e">
        <f t="shared" si="10"/>
        <v>#VALUE!</v>
      </c>
      <c r="AD72" s="35"/>
      <c r="AE72" s="11" t="e">
        <f t="shared" si="11"/>
        <v>#VALUE!</v>
      </c>
      <c r="AF72" s="35"/>
      <c r="AG72" s="11" t="e">
        <f t="shared" si="12"/>
        <v>#VALUE!</v>
      </c>
      <c r="AH72" s="35"/>
      <c r="AI72" s="11" t="e">
        <f t="shared" si="13"/>
        <v>#VALUE!</v>
      </c>
      <c r="AJ72" s="35"/>
      <c r="AK72" s="11" t="e">
        <f t="shared" si="14"/>
        <v>#VALUE!</v>
      </c>
      <c r="AL72" s="35"/>
      <c r="AM72" s="11" t="e">
        <f t="shared" si="15"/>
        <v>#VALUE!</v>
      </c>
      <c r="AN72" s="35"/>
      <c r="AO72" s="11" t="e">
        <f t="shared" si="16"/>
        <v>#VALUE!</v>
      </c>
      <c r="AP72" s="35"/>
      <c r="AQ72" s="11" t="e">
        <f t="shared" si="17"/>
        <v>#VALUE!</v>
      </c>
      <c r="AR72" s="35"/>
      <c r="AS72" s="11" t="e">
        <f t="shared" si="18"/>
        <v>#VALUE!</v>
      </c>
      <c r="AT72" s="35"/>
      <c r="AU72" s="11" t="e">
        <f t="shared" si="19"/>
        <v>#VALUE!</v>
      </c>
      <c r="AV72" s="35"/>
      <c r="AW72" s="11" t="e">
        <f t="shared" si="20"/>
        <v>#VALUE!</v>
      </c>
      <c r="AX72" s="35"/>
      <c r="AY72" s="11" t="e">
        <f t="shared" si="21"/>
        <v>#VALUE!</v>
      </c>
      <c r="AZ72" s="35"/>
      <c r="BA72" s="11" t="e">
        <f t="shared" si="22"/>
        <v>#VALUE!</v>
      </c>
      <c r="BB72" s="35"/>
      <c r="BC72" s="11" t="e">
        <f t="shared" si="23"/>
        <v>#VALUE!</v>
      </c>
      <c r="BD72" s="35"/>
      <c r="BE72" s="11" t="e">
        <f t="shared" si="24"/>
        <v>#VALUE!</v>
      </c>
      <c r="BF72" s="35"/>
      <c r="BG72" s="11" t="e">
        <f t="shared" si="25"/>
        <v>#VALUE!</v>
      </c>
      <c r="BH72" s="35"/>
      <c r="BI72" s="11" t="e">
        <f t="shared" si="26"/>
        <v>#VALUE!</v>
      </c>
      <c r="BJ72" s="35"/>
      <c r="BK72" s="11" t="e">
        <f t="shared" si="27"/>
        <v>#VALUE!</v>
      </c>
      <c r="BL72" s="35"/>
      <c r="BM72" s="11" t="e">
        <f t="shared" si="28"/>
        <v>#VALUE!</v>
      </c>
      <c r="BN72" s="35"/>
      <c r="BO72" s="11" t="e">
        <f t="shared" si="29"/>
        <v>#VALUE!</v>
      </c>
      <c r="BP72" s="35"/>
      <c r="BQ72" s="12" t="e">
        <f t="shared" si="30"/>
        <v>#VALUE!</v>
      </c>
      <c r="BR72" s="35"/>
      <c r="BS72" s="12" t="e">
        <f t="shared" si="31"/>
        <v>#VALUE!</v>
      </c>
      <c r="BT72" s="23" t="e">
        <f t="shared" si="32"/>
        <v>#REF!</v>
      </c>
      <c r="BU72" s="14" t="e">
        <f t="shared" si="33"/>
        <v>#REF!</v>
      </c>
    </row>
    <row r="73" spans="1:73" ht="69" x14ac:dyDescent="0.25">
      <c r="A73" s="49"/>
      <c r="B73" s="21" t="s">
        <v>204</v>
      </c>
      <c r="C73" s="7" t="s">
        <v>204</v>
      </c>
      <c r="D73" s="7" t="s">
        <v>205</v>
      </c>
      <c r="E73" s="7" t="s">
        <v>206</v>
      </c>
      <c r="F73" s="8">
        <v>2000</v>
      </c>
      <c r="G73" s="9" t="s">
        <v>448</v>
      </c>
      <c r="H73" s="35" t="e">
        <f>#REF!</f>
        <v>#REF!</v>
      </c>
      <c r="I73" s="11" t="e">
        <f t="shared" si="0"/>
        <v>#REF!</v>
      </c>
      <c r="J73" s="35"/>
      <c r="K73" s="11" t="e">
        <f t="shared" si="1"/>
        <v>#VALUE!</v>
      </c>
      <c r="L73" s="35"/>
      <c r="M73" s="11" t="e">
        <f t="shared" si="2"/>
        <v>#VALUE!</v>
      </c>
      <c r="N73" s="35"/>
      <c r="O73" s="11" t="e">
        <f t="shared" si="3"/>
        <v>#VALUE!</v>
      </c>
      <c r="P73" s="35"/>
      <c r="Q73" s="11" t="e">
        <f t="shared" si="4"/>
        <v>#VALUE!</v>
      </c>
      <c r="R73" s="35"/>
      <c r="S73" s="11" t="e">
        <f t="shared" si="5"/>
        <v>#VALUE!</v>
      </c>
      <c r="T73" s="35"/>
      <c r="U73" s="11" t="e">
        <f t="shared" si="6"/>
        <v>#VALUE!</v>
      </c>
      <c r="V73" s="35"/>
      <c r="W73" s="11" t="e">
        <f t="shared" si="7"/>
        <v>#VALUE!</v>
      </c>
      <c r="X73" s="35"/>
      <c r="Y73" s="11" t="e">
        <f t="shared" si="8"/>
        <v>#VALUE!</v>
      </c>
      <c r="Z73" s="35"/>
      <c r="AA73" s="11" t="e">
        <f t="shared" si="9"/>
        <v>#VALUE!</v>
      </c>
      <c r="AB73" s="35"/>
      <c r="AC73" s="11" t="e">
        <f t="shared" si="10"/>
        <v>#VALUE!</v>
      </c>
      <c r="AD73" s="35"/>
      <c r="AE73" s="11" t="e">
        <f t="shared" si="11"/>
        <v>#VALUE!</v>
      </c>
      <c r="AF73" s="35"/>
      <c r="AG73" s="11" t="e">
        <f t="shared" si="12"/>
        <v>#VALUE!</v>
      </c>
      <c r="AH73" s="35"/>
      <c r="AI73" s="11" t="e">
        <f t="shared" si="13"/>
        <v>#VALUE!</v>
      </c>
      <c r="AJ73" s="35"/>
      <c r="AK73" s="11" t="e">
        <f t="shared" si="14"/>
        <v>#VALUE!</v>
      </c>
      <c r="AL73" s="35"/>
      <c r="AM73" s="11" t="e">
        <f t="shared" si="15"/>
        <v>#VALUE!</v>
      </c>
      <c r="AN73" s="35"/>
      <c r="AO73" s="11" t="e">
        <f t="shared" si="16"/>
        <v>#VALUE!</v>
      </c>
      <c r="AP73" s="35"/>
      <c r="AQ73" s="11" t="e">
        <f t="shared" si="17"/>
        <v>#VALUE!</v>
      </c>
      <c r="AR73" s="35"/>
      <c r="AS73" s="11" t="e">
        <f t="shared" si="18"/>
        <v>#VALUE!</v>
      </c>
      <c r="AT73" s="35"/>
      <c r="AU73" s="11" t="e">
        <f t="shared" si="19"/>
        <v>#VALUE!</v>
      </c>
      <c r="AV73" s="35"/>
      <c r="AW73" s="11" t="e">
        <f t="shared" si="20"/>
        <v>#VALUE!</v>
      </c>
      <c r="AX73" s="35"/>
      <c r="AY73" s="11" t="e">
        <f t="shared" si="21"/>
        <v>#VALUE!</v>
      </c>
      <c r="AZ73" s="35"/>
      <c r="BA73" s="11" t="e">
        <f t="shared" si="22"/>
        <v>#VALUE!</v>
      </c>
      <c r="BB73" s="35"/>
      <c r="BC73" s="11" t="e">
        <f t="shared" si="23"/>
        <v>#VALUE!</v>
      </c>
      <c r="BD73" s="35"/>
      <c r="BE73" s="11" t="e">
        <f t="shared" si="24"/>
        <v>#VALUE!</v>
      </c>
      <c r="BF73" s="35"/>
      <c r="BG73" s="11" t="e">
        <f t="shared" si="25"/>
        <v>#VALUE!</v>
      </c>
      <c r="BH73" s="35"/>
      <c r="BI73" s="11" t="e">
        <f t="shared" si="26"/>
        <v>#VALUE!</v>
      </c>
      <c r="BJ73" s="35"/>
      <c r="BK73" s="11" t="e">
        <f t="shared" si="27"/>
        <v>#VALUE!</v>
      </c>
      <c r="BL73" s="35"/>
      <c r="BM73" s="11" t="e">
        <f t="shared" si="28"/>
        <v>#VALUE!</v>
      </c>
      <c r="BN73" s="35"/>
      <c r="BO73" s="11" t="e">
        <f t="shared" si="29"/>
        <v>#VALUE!</v>
      </c>
      <c r="BP73" s="35"/>
      <c r="BQ73" s="12" t="e">
        <f t="shared" si="30"/>
        <v>#VALUE!</v>
      </c>
      <c r="BR73" s="35"/>
      <c r="BS73" s="12" t="e">
        <f t="shared" si="31"/>
        <v>#VALUE!</v>
      </c>
      <c r="BT73" s="23" t="e">
        <f t="shared" si="32"/>
        <v>#REF!</v>
      </c>
      <c r="BU73" s="14" t="e">
        <f t="shared" si="33"/>
        <v>#REF!</v>
      </c>
    </row>
    <row r="74" spans="1:73" ht="55.2" x14ac:dyDescent="0.25">
      <c r="A74" s="49"/>
      <c r="B74" s="21" t="s">
        <v>207</v>
      </c>
      <c r="C74" s="7" t="s">
        <v>207</v>
      </c>
      <c r="D74" s="7"/>
      <c r="E74" s="7" t="s">
        <v>208</v>
      </c>
      <c r="F74" s="8">
        <v>2500</v>
      </c>
      <c r="G74" s="9" t="s">
        <v>448</v>
      </c>
      <c r="H74" s="35" t="e">
        <f>#REF!</f>
        <v>#REF!</v>
      </c>
      <c r="I74" s="11" t="e">
        <f t="shared" si="0"/>
        <v>#REF!</v>
      </c>
      <c r="J74" s="35"/>
      <c r="K74" s="11" t="e">
        <f t="shared" si="1"/>
        <v>#VALUE!</v>
      </c>
      <c r="L74" s="35"/>
      <c r="M74" s="11" t="e">
        <f t="shared" si="2"/>
        <v>#VALUE!</v>
      </c>
      <c r="N74" s="35"/>
      <c r="O74" s="11" t="e">
        <f t="shared" si="3"/>
        <v>#VALUE!</v>
      </c>
      <c r="P74" s="35"/>
      <c r="Q74" s="11" t="e">
        <f t="shared" si="4"/>
        <v>#VALUE!</v>
      </c>
      <c r="R74" s="35"/>
      <c r="S74" s="11" t="e">
        <f t="shared" si="5"/>
        <v>#VALUE!</v>
      </c>
      <c r="T74" s="35"/>
      <c r="U74" s="11" t="e">
        <f t="shared" si="6"/>
        <v>#VALUE!</v>
      </c>
      <c r="V74" s="35"/>
      <c r="W74" s="11" t="e">
        <f t="shared" si="7"/>
        <v>#VALUE!</v>
      </c>
      <c r="X74" s="35"/>
      <c r="Y74" s="11" t="e">
        <f t="shared" si="8"/>
        <v>#VALUE!</v>
      </c>
      <c r="Z74" s="35"/>
      <c r="AA74" s="11" t="e">
        <f t="shared" si="9"/>
        <v>#VALUE!</v>
      </c>
      <c r="AB74" s="35"/>
      <c r="AC74" s="11" t="e">
        <f t="shared" si="10"/>
        <v>#VALUE!</v>
      </c>
      <c r="AD74" s="35"/>
      <c r="AE74" s="11" t="e">
        <f t="shared" si="11"/>
        <v>#VALUE!</v>
      </c>
      <c r="AF74" s="35"/>
      <c r="AG74" s="11" t="e">
        <f t="shared" si="12"/>
        <v>#VALUE!</v>
      </c>
      <c r="AH74" s="35"/>
      <c r="AI74" s="11" t="e">
        <f t="shared" si="13"/>
        <v>#VALUE!</v>
      </c>
      <c r="AJ74" s="35"/>
      <c r="AK74" s="11" t="e">
        <f t="shared" si="14"/>
        <v>#VALUE!</v>
      </c>
      <c r="AL74" s="35"/>
      <c r="AM74" s="11" t="e">
        <f t="shared" si="15"/>
        <v>#VALUE!</v>
      </c>
      <c r="AN74" s="35"/>
      <c r="AO74" s="11" t="e">
        <f t="shared" si="16"/>
        <v>#VALUE!</v>
      </c>
      <c r="AP74" s="35"/>
      <c r="AQ74" s="11" t="e">
        <f t="shared" si="17"/>
        <v>#VALUE!</v>
      </c>
      <c r="AR74" s="35"/>
      <c r="AS74" s="11" t="e">
        <f t="shared" si="18"/>
        <v>#VALUE!</v>
      </c>
      <c r="AT74" s="35"/>
      <c r="AU74" s="11" t="e">
        <f t="shared" si="19"/>
        <v>#VALUE!</v>
      </c>
      <c r="AV74" s="35"/>
      <c r="AW74" s="11" t="e">
        <f t="shared" si="20"/>
        <v>#VALUE!</v>
      </c>
      <c r="AX74" s="35"/>
      <c r="AY74" s="11" t="e">
        <f t="shared" si="21"/>
        <v>#VALUE!</v>
      </c>
      <c r="AZ74" s="35"/>
      <c r="BA74" s="11" t="e">
        <f t="shared" si="22"/>
        <v>#VALUE!</v>
      </c>
      <c r="BB74" s="35"/>
      <c r="BC74" s="11" t="e">
        <f t="shared" si="23"/>
        <v>#VALUE!</v>
      </c>
      <c r="BD74" s="35"/>
      <c r="BE74" s="11" t="e">
        <f t="shared" si="24"/>
        <v>#VALUE!</v>
      </c>
      <c r="BF74" s="35"/>
      <c r="BG74" s="11" t="e">
        <f t="shared" si="25"/>
        <v>#VALUE!</v>
      </c>
      <c r="BH74" s="35"/>
      <c r="BI74" s="11" t="e">
        <f t="shared" si="26"/>
        <v>#VALUE!</v>
      </c>
      <c r="BJ74" s="35"/>
      <c r="BK74" s="11" t="e">
        <f t="shared" si="27"/>
        <v>#VALUE!</v>
      </c>
      <c r="BL74" s="35"/>
      <c r="BM74" s="11" t="e">
        <f t="shared" si="28"/>
        <v>#VALUE!</v>
      </c>
      <c r="BN74" s="35"/>
      <c r="BO74" s="11" t="e">
        <f t="shared" si="29"/>
        <v>#VALUE!</v>
      </c>
      <c r="BP74" s="35"/>
      <c r="BQ74" s="12" t="e">
        <f t="shared" si="30"/>
        <v>#VALUE!</v>
      </c>
      <c r="BR74" s="35"/>
      <c r="BS74" s="12" t="e">
        <f t="shared" si="31"/>
        <v>#VALUE!</v>
      </c>
      <c r="BT74" s="23" t="e">
        <f t="shared" si="32"/>
        <v>#REF!</v>
      </c>
      <c r="BU74" s="14" t="e">
        <f t="shared" si="33"/>
        <v>#REF!</v>
      </c>
    </row>
    <row r="75" spans="1:73" ht="27.6" x14ac:dyDescent="0.25">
      <c r="A75" s="49"/>
      <c r="B75" s="21" t="s">
        <v>209</v>
      </c>
      <c r="C75" s="7" t="s">
        <v>209</v>
      </c>
      <c r="D75" s="7"/>
      <c r="E75" s="7" t="s">
        <v>208</v>
      </c>
      <c r="F75" s="8">
        <v>2500</v>
      </c>
      <c r="G75" s="9" t="s">
        <v>448</v>
      </c>
      <c r="H75" s="35" t="e">
        <f>#REF!</f>
        <v>#REF!</v>
      </c>
      <c r="I75" s="11" t="e">
        <f t="shared" si="0"/>
        <v>#REF!</v>
      </c>
      <c r="J75" s="35"/>
      <c r="K75" s="11" t="e">
        <f t="shared" si="1"/>
        <v>#VALUE!</v>
      </c>
      <c r="L75" s="35"/>
      <c r="M75" s="11" t="e">
        <f t="shared" si="2"/>
        <v>#VALUE!</v>
      </c>
      <c r="N75" s="35"/>
      <c r="O75" s="11" t="e">
        <f t="shared" si="3"/>
        <v>#VALUE!</v>
      </c>
      <c r="P75" s="35"/>
      <c r="Q75" s="11" t="e">
        <f t="shared" si="4"/>
        <v>#VALUE!</v>
      </c>
      <c r="R75" s="35"/>
      <c r="S75" s="11" t="e">
        <f t="shared" si="5"/>
        <v>#VALUE!</v>
      </c>
      <c r="T75" s="35"/>
      <c r="U75" s="11" t="e">
        <f t="shared" si="6"/>
        <v>#VALUE!</v>
      </c>
      <c r="V75" s="35"/>
      <c r="W75" s="11" t="e">
        <f t="shared" si="7"/>
        <v>#VALUE!</v>
      </c>
      <c r="X75" s="35"/>
      <c r="Y75" s="11" t="e">
        <f t="shared" si="8"/>
        <v>#VALUE!</v>
      </c>
      <c r="Z75" s="35"/>
      <c r="AA75" s="11" t="e">
        <f t="shared" si="9"/>
        <v>#VALUE!</v>
      </c>
      <c r="AB75" s="35"/>
      <c r="AC75" s="11" t="e">
        <f t="shared" si="10"/>
        <v>#VALUE!</v>
      </c>
      <c r="AD75" s="35"/>
      <c r="AE75" s="11" t="e">
        <f t="shared" si="11"/>
        <v>#VALUE!</v>
      </c>
      <c r="AF75" s="35"/>
      <c r="AG75" s="11" t="e">
        <f t="shared" si="12"/>
        <v>#VALUE!</v>
      </c>
      <c r="AH75" s="35"/>
      <c r="AI75" s="11" t="e">
        <f t="shared" si="13"/>
        <v>#VALUE!</v>
      </c>
      <c r="AJ75" s="35"/>
      <c r="AK75" s="11" t="e">
        <f t="shared" si="14"/>
        <v>#VALUE!</v>
      </c>
      <c r="AL75" s="35"/>
      <c r="AM75" s="11" t="e">
        <f t="shared" si="15"/>
        <v>#VALUE!</v>
      </c>
      <c r="AN75" s="35"/>
      <c r="AO75" s="11" t="e">
        <f t="shared" si="16"/>
        <v>#VALUE!</v>
      </c>
      <c r="AP75" s="35"/>
      <c r="AQ75" s="11" t="e">
        <f t="shared" si="17"/>
        <v>#VALUE!</v>
      </c>
      <c r="AR75" s="35"/>
      <c r="AS75" s="11" t="e">
        <f t="shared" si="18"/>
        <v>#VALUE!</v>
      </c>
      <c r="AT75" s="35"/>
      <c r="AU75" s="11" t="e">
        <f t="shared" si="19"/>
        <v>#VALUE!</v>
      </c>
      <c r="AV75" s="35"/>
      <c r="AW75" s="11" t="e">
        <f t="shared" si="20"/>
        <v>#VALUE!</v>
      </c>
      <c r="AX75" s="35"/>
      <c r="AY75" s="11" t="e">
        <f t="shared" si="21"/>
        <v>#VALUE!</v>
      </c>
      <c r="AZ75" s="35"/>
      <c r="BA75" s="11" t="e">
        <f t="shared" si="22"/>
        <v>#VALUE!</v>
      </c>
      <c r="BB75" s="35"/>
      <c r="BC75" s="11" t="e">
        <f t="shared" si="23"/>
        <v>#VALUE!</v>
      </c>
      <c r="BD75" s="35"/>
      <c r="BE75" s="11" t="e">
        <f t="shared" si="24"/>
        <v>#VALUE!</v>
      </c>
      <c r="BF75" s="35"/>
      <c r="BG75" s="11" t="e">
        <f t="shared" si="25"/>
        <v>#VALUE!</v>
      </c>
      <c r="BH75" s="35"/>
      <c r="BI75" s="11" t="e">
        <f t="shared" si="26"/>
        <v>#VALUE!</v>
      </c>
      <c r="BJ75" s="35"/>
      <c r="BK75" s="11" t="e">
        <f t="shared" si="27"/>
        <v>#VALUE!</v>
      </c>
      <c r="BL75" s="35"/>
      <c r="BM75" s="11" t="e">
        <f t="shared" si="28"/>
        <v>#VALUE!</v>
      </c>
      <c r="BN75" s="35"/>
      <c r="BO75" s="11" t="e">
        <f t="shared" si="29"/>
        <v>#VALUE!</v>
      </c>
      <c r="BP75" s="35"/>
      <c r="BQ75" s="12" t="e">
        <f t="shared" si="30"/>
        <v>#VALUE!</v>
      </c>
      <c r="BR75" s="35"/>
      <c r="BS75" s="12" t="e">
        <f t="shared" si="31"/>
        <v>#VALUE!</v>
      </c>
      <c r="BT75" s="23" t="e">
        <f t="shared" si="32"/>
        <v>#REF!</v>
      </c>
      <c r="BU75" s="14" t="e">
        <f t="shared" si="33"/>
        <v>#REF!</v>
      </c>
    </row>
    <row r="76" spans="1:73" ht="13.8" x14ac:dyDescent="0.25">
      <c r="A76" s="49"/>
      <c r="B76" s="21" t="s">
        <v>210</v>
      </c>
      <c r="C76" s="7" t="s">
        <v>210</v>
      </c>
      <c r="D76" s="7"/>
      <c r="E76" s="7" t="s">
        <v>211</v>
      </c>
      <c r="F76" s="8">
        <v>1200</v>
      </c>
      <c r="G76" s="9" t="s">
        <v>448</v>
      </c>
      <c r="H76" s="35" t="e">
        <f>#REF!</f>
        <v>#REF!</v>
      </c>
      <c r="I76" s="11" t="e">
        <f t="shared" si="0"/>
        <v>#REF!</v>
      </c>
      <c r="J76" s="35"/>
      <c r="K76" s="11" t="e">
        <f t="shared" si="1"/>
        <v>#VALUE!</v>
      </c>
      <c r="L76" s="35"/>
      <c r="M76" s="11" t="e">
        <f t="shared" si="2"/>
        <v>#VALUE!</v>
      </c>
      <c r="N76" s="35"/>
      <c r="O76" s="11" t="e">
        <f t="shared" si="3"/>
        <v>#VALUE!</v>
      </c>
      <c r="P76" s="35"/>
      <c r="Q76" s="11" t="e">
        <f t="shared" si="4"/>
        <v>#VALUE!</v>
      </c>
      <c r="R76" s="35"/>
      <c r="S76" s="11" t="e">
        <f t="shared" si="5"/>
        <v>#VALUE!</v>
      </c>
      <c r="T76" s="35"/>
      <c r="U76" s="11" t="e">
        <f t="shared" si="6"/>
        <v>#VALUE!</v>
      </c>
      <c r="V76" s="35"/>
      <c r="W76" s="11" t="e">
        <f t="shared" si="7"/>
        <v>#VALUE!</v>
      </c>
      <c r="X76" s="35"/>
      <c r="Y76" s="11" t="e">
        <f t="shared" si="8"/>
        <v>#VALUE!</v>
      </c>
      <c r="Z76" s="35"/>
      <c r="AA76" s="11" t="e">
        <f t="shared" si="9"/>
        <v>#VALUE!</v>
      </c>
      <c r="AB76" s="35"/>
      <c r="AC76" s="11" t="e">
        <f t="shared" si="10"/>
        <v>#VALUE!</v>
      </c>
      <c r="AD76" s="35"/>
      <c r="AE76" s="11" t="e">
        <f t="shared" si="11"/>
        <v>#VALUE!</v>
      </c>
      <c r="AF76" s="35"/>
      <c r="AG76" s="11" t="e">
        <f t="shared" si="12"/>
        <v>#VALUE!</v>
      </c>
      <c r="AH76" s="35"/>
      <c r="AI76" s="11" t="e">
        <f t="shared" si="13"/>
        <v>#VALUE!</v>
      </c>
      <c r="AJ76" s="35"/>
      <c r="AK76" s="11" t="e">
        <f t="shared" si="14"/>
        <v>#VALUE!</v>
      </c>
      <c r="AL76" s="35"/>
      <c r="AM76" s="11" t="e">
        <f t="shared" si="15"/>
        <v>#VALUE!</v>
      </c>
      <c r="AN76" s="35"/>
      <c r="AO76" s="11" t="e">
        <f t="shared" si="16"/>
        <v>#VALUE!</v>
      </c>
      <c r="AP76" s="35"/>
      <c r="AQ76" s="11" t="e">
        <f t="shared" si="17"/>
        <v>#VALUE!</v>
      </c>
      <c r="AR76" s="35"/>
      <c r="AS76" s="11" t="e">
        <f t="shared" si="18"/>
        <v>#VALUE!</v>
      </c>
      <c r="AT76" s="35"/>
      <c r="AU76" s="11" t="e">
        <f t="shared" si="19"/>
        <v>#VALUE!</v>
      </c>
      <c r="AV76" s="35"/>
      <c r="AW76" s="11" t="e">
        <f t="shared" si="20"/>
        <v>#VALUE!</v>
      </c>
      <c r="AX76" s="35"/>
      <c r="AY76" s="11" t="e">
        <f t="shared" si="21"/>
        <v>#VALUE!</v>
      </c>
      <c r="AZ76" s="35"/>
      <c r="BA76" s="11" t="e">
        <f t="shared" si="22"/>
        <v>#VALUE!</v>
      </c>
      <c r="BB76" s="35"/>
      <c r="BC76" s="11" t="e">
        <f t="shared" si="23"/>
        <v>#VALUE!</v>
      </c>
      <c r="BD76" s="35"/>
      <c r="BE76" s="11" t="e">
        <f t="shared" si="24"/>
        <v>#VALUE!</v>
      </c>
      <c r="BF76" s="35"/>
      <c r="BG76" s="11" t="e">
        <f t="shared" si="25"/>
        <v>#VALUE!</v>
      </c>
      <c r="BH76" s="35"/>
      <c r="BI76" s="11" t="e">
        <f t="shared" si="26"/>
        <v>#VALUE!</v>
      </c>
      <c r="BJ76" s="35"/>
      <c r="BK76" s="11" t="e">
        <f t="shared" si="27"/>
        <v>#VALUE!</v>
      </c>
      <c r="BL76" s="35"/>
      <c r="BM76" s="11" t="e">
        <f t="shared" si="28"/>
        <v>#VALUE!</v>
      </c>
      <c r="BN76" s="35"/>
      <c r="BO76" s="11" t="e">
        <f t="shared" si="29"/>
        <v>#VALUE!</v>
      </c>
      <c r="BP76" s="35"/>
      <c r="BQ76" s="12" t="e">
        <f t="shared" si="30"/>
        <v>#VALUE!</v>
      </c>
      <c r="BR76" s="35"/>
      <c r="BS76" s="12" t="e">
        <f t="shared" si="31"/>
        <v>#VALUE!</v>
      </c>
      <c r="BT76" s="23" t="e">
        <f t="shared" si="32"/>
        <v>#REF!</v>
      </c>
      <c r="BU76" s="14" t="e">
        <f t="shared" si="33"/>
        <v>#REF!</v>
      </c>
    </row>
    <row r="77" spans="1:73" ht="27.6" x14ac:dyDescent="0.25">
      <c r="A77" s="49"/>
      <c r="B77" s="21" t="s">
        <v>212</v>
      </c>
      <c r="C77" s="7" t="s">
        <v>212</v>
      </c>
      <c r="D77" s="7"/>
      <c r="E77" s="7" t="s">
        <v>208</v>
      </c>
      <c r="F77" s="8">
        <v>2800</v>
      </c>
      <c r="G77" s="9" t="s">
        <v>448</v>
      </c>
      <c r="H77" s="35" t="e">
        <f>#REF!</f>
        <v>#REF!</v>
      </c>
      <c r="I77" s="11" t="e">
        <f t="shared" si="0"/>
        <v>#REF!</v>
      </c>
      <c r="J77" s="35"/>
      <c r="K77" s="11" t="e">
        <f t="shared" si="1"/>
        <v>#VALUE!</v>
      </c>
      <c r="L77" s="35"/>
      <c r="M77" s="11" t="e">
        <f t="shared" si="2"/>
        <v>#VALUE!</v>
      </c>
      <c r="N77" s="35"/>
      <c r="O77" s="11" t="e">
        <f t="shared" si="3"/>
        <v>#VALUE!</v>
      </c>
      <c r="P77" s="35"/>
      <c r="Q77" s="11" t="e">
        <f t="shared" si="4"/>
        <v>#VALUE!</v>
      </c>
      <c r="R77" s="35"/>
      <c r="S77" s="11" t="e">
        <f t="shared" si="5"/>
        <v>#VALUE!</v>
      </c>
      <c r="T77" s="35"/>
      <c r="U77" s="11" t="e">
        <f t="shared" si="6"/>
        <v>#VALUE!</v>
      </c>
      <c r="V77" s="35"/>
      <c r="W77" s="11" t="e">
        <f t="shared" si="7"/>
        <v>#VALUE!</v>
      </c>
      <c r="X77" s="35"/>
      <c r="Y77" s="11" t="e">
        <f t="shared" si="8"/>
        <v>#VALUE!</v>
      </c>
      <c r="Z77" s="35"/>
      <c r="AA77" s="11" t="e">
        <f t="shared" si="9"/>
        <v>#VALUE!</v>
      </c>
      <c r="AB77" s="35"/>
      <c r="AC77" s="11" t="e">
        <f t="shared" si="10"/>
        <v>#VALUE!</v>
      </c>
      <c r="AD77" s="35"/>
      <c r="AE77" s="11" t="e">
        <f t="shared" si="11"/>
        <v>#VALUE!</v>
      </c>
      <c r="AF77" s="35"/>
      <c r="AG77" s="11" t="e">
        <f t="shared" si="12"/>
        <v>#VALUE!</v>
      </c>
      <c r="AH77" s="35"/>
      <c r="AI77" s="11" t="e">
        <f t="shared" si="13"/>
        <v>#VALUE!</v>
      </c>
      <c r="AJ77" s="35"/>
      <c r="AK77" s="11" t="e">
        <f t="shared" si="14"/>
        <v>#VALUE!</v>
      </c>
      <c r="AL77" s="35"/>
      <c r="AM77" s="11" t="e">
        <f t="shared" si="15"/>
        <v>#VALUE!</v>
      </c>
      <c r="AN77" s="35"/>
      <c r="AO77" s="11" t="e">
        <f t="shared" si="16"/>
        <v>#VALUE!</v>
      </c>
      <c r="AP77" s="35"/>
      <c r="AQ77" s="11" t="e">
        <f t="shared" si="17"/>
        <v>#VALUE!</v>
      </c>
      <c r="AR77" s="35"/>
      <c r="AS77" s="11" t="e">
        <f t="shared" si="18"/>
        <v>#VALUE!</v>
      </c>
      <c r="AT77" s="35"/>
      <c r="AU77" s="11" t="e">
        <f t="shared" si="19"/>
        <v>#VALUE!</v>
      </c>
      <c r="AV77" s="35"/>
      <c r="AW77" s="11" t="e">
        <f t="shared" si="20"/>
        <v>#VALUE!</v>
      </c>
      <c r="AX77" s="35"/>
      <c r="AY77" s="11" t="e">
        <f t="shared" si="21"/>
        <v>#VALUE!</v>
      </c>
      <c r="AZ77" s="35"/>
      <c r="BA77" s="11" t="e">
        <f t="shared" si="22"/>
        <v>#VALUE!</v>
      </c>
      <c r="BB77" s="35"/>
      <c r="BC77" s="11" t="e">
        <f t="shared" si="23"/>
        <v>#VALUE!</v>
      </c>
      <c r="BD77" s="35"/>
      <c r="BE77" s="11" t="e">
        <f t="shared" si="24"/>
        <v>#VALUE!</v>
      </c>
      <c r="BF77" s="35"/>
      <c r="BG77" s="11" t="e">
        <f t="shared" si="25"/>
        <v>#VALUE!</v>
      </c>
      <c r="BH77" s="35"/>
      <c r="BI77" s="11" t="e">
        <f t="shared" si="26"/>
        <v>#VALUE!</v>
      </c>
      <c r="BJ77" s="35"/>
      <c r="BK77" s="11" t="e">
        <f t="shared" si="27"/>
        <v>#VALUE!</v>
      </c>
      <c r="BL77" s="35"/>
      <c r="BM77" s="11" t="e">
        <f t="shared" si="28"/>
        <v>#VALUE!</v>
      </c>
      <c r="BN77" s="35"/>
      <c r="BO77" s="11" t="e">
        <f t="shared" si="29"/>
        <v>#VALUE!</v>
      </c>
      <c r="BP77" s="35"/>
      <c r="BQ77" s="12" t="e">
        <f t="shared" si="30"/>
        <v>#VALUE!</v>
      </c>
      <c r="BR77" s="35"/>
      <c r="BS77" s="12" t="e">
        <f t="shared" si="31"/>
        <v>#VALUE!</v>
      </c>
      <c r="BT77" s="23" t="e">
        <f t="shared" si="32"/>
        <v>#REF!</v>
      </c>
      <c r="BU77" s="14" t="e">
        <f t="shared" si="33"/>
        <v>#REF!</v>
      </c>
    </row>
    <row r="78" spans="1:73" ht="41.4" x14ac:dyDescent="0.25">
      <c r="A78" s="49"/>
      <c r="B78" s="21" t="s">
        <v>213</v>
      </c>
      <c r="C78" s="7" t="s">
        <v>213</v>
      </c>
      <c r="D78" s="7"/>
      <c r="E78" s="7" t="s">
        <v>211</v>
      </c>
      <c r="F78" s="8">
        <v>1600</v>
      </c>
      <c r="G78" s="9" t="s">
        <v>448</v>
      </c>
      <c r="H78" s="35" t="e">
        <f>#REF!</f>
        <v>#REF!</v>
      </c>
      <c r="I78" s="11" t="e">
        <f t="shared" si="0"/>
        <v>#REF!</v>
      </c>
      <c r="J78" s="35"/>
      <c r="K78" s="11" t="e">
        <f t="shared" si="1"/>
        <v>#VALUE!</v>
      </c>
      <c r="L78" s="35"/>
      <c r="M78" s="11" t="e">
        <f t="shared" si="2"/>
        <v>#VALUE!</v>
      </c>
      <c r="N78" s="35"/>
      <c r="O78" s="11" t="e">
        <f t="shared" si="3"/>
        <v>#VALUE!</v>
      </c>
      <c r="P78" s="35"/>
      <c r="Q78" s="11" t="e">
        <f t="shared" si="4"/>
        <v>#VALUE!</v>
      </c>
      <c r="R78" s="35"/>
      <c r="S78" s="11" t="e">
        <f t="shared" si="5"/>
        <v>#VALUE!</v>
      </c>
      <c r="T78" s="35"/>
      <c r="U78" s="11" t="e">
        <f t="shared" si="6"/>
        <v>#VALUE!</v>
      </c>
      <c r="V78" s="35"/>
      <c r="W78" s="11" t="e">
        <f t="shared" si="7"/>
        <v>#VALUE!</v>
      </c>
      <c r="X78" s="35"/>
      <c r="Y78" s="11" t="e">
        <f t="shared" si="8"/>
        <v>#VALUE!</v>
      </c>
      <c r="Z78" s="35"/>
      <c r="AA78" s="11" t="e">
        <f t="shared" si="9"/>
        <v>#VALUE!</v>
      </c>
      <c r="AB78" s="35"/>
      <c r="AC78" s="11" t="e">
        <f t="shared" si="10"/>
        <v>#VALUE!</v>
      </c>
      <c r="AD78" s="35"/>
      <c r="AE78" s="11" t="e">
        <f t="shared" si="11"/>
        <v>#VALUE!</v>
      </c>
      <c r="AF78" s="35"/>
      <c r="AG78" s="11" t="e">
        <f t="shared" si="12"/>
        <v>#VALUE!</v>
      </c>
      <c r="AH78" s="35"/>
      <c r="AI78" s="11" t="e">
        <f t="shared" si="13"/>
        <v>#VALUE!</v>
      </c>
      <c r="AJ78" s="35"/>
      <c r="AK78" s="11" t="e">
        <f t="shared" si="14"/>
        <v>#VALUE!</v>
      </c>
      <c r="AL78" s="35"/>
      <c r="AM78" s="11" t="e">
        <f t="shared" si="15"/>
        <v>#VALUE!</v>
      </c>
      <c r="AN78" s="35"/>
      <c r="AO78" s="11" t="e">
        <f t="shared" si="16"/>
        <v>#VALUE!</v>
      </c>
      <c r="AP78" s="35"/>
      <c r="AQ78" s="11" t="e">
        <f t="shared" si="17"/>
        <v>#VALUE!</v>
      </c>
      <c r="AR78" s="35"/>
      <c r="AS78" s="11" t="e">
        <f t="shared" si="18"/>
        <v>#VALUE!</v>
      </c>
      <c r="AT78" s="35"/>
      <c r="AU78" s="11" t="e">
        <f t="shared" si="19"/>
        <v>#VALUE!</v>
      </c>
      <c r="AV78" s="35"/>
      <c r="AW78" s="11" t="e">
        <f t="shared" si="20"/>
        <v>#VALUE!</v>
      </c>
      <c r="AX78" s="35"/>
      <c r="AY78" s="11" t="e">
        <f t="shared" si="21"/>
        <v>#VALUE!</v>
      </c>
      <c r="AZ78" s="35"/>
      <c r="BA78" s="11" t="e">
        <f t="shared" si="22"/>
        <v>#VALUE!</v>
      </c>
      <c r="BB78" s="35"/>
      <c r="BC78" s="11" t="e">
        <f t="shared" si="23"/>
        <v>#VALUE!</v>
      </c>
      <c r="BD78" s="35"/>
      <c r="BE78" s="11" t="e">
        <f t="shared" si="24"/>
        <v>#VALUE!</v>
      </c>
      <c r="BF78" s="35"/>
      <c r="BG78" s="11" t="e">
        <f t="shared" si="25"/>
        <v>#VALUE!</v>
      </c>
      <c r="BH78" s="35"/>
      <c r="BI78" s="11" t="e">
        <f t="shared" si="26"/>
        <v>#VALUE!</v>
      </c>
      <c r="BJ78" s="35"/>
      <c r="BK78" s="11" t="e">
        <f t="shared" si="27"/>
        <v>#VALUE!</v>
      </c>
      <c r="BL78" s="35"/>
      <c r="BM78" s="11" t="e">
        <f t="shared" si="28"/>
        <v>#VALUE!</v>
      </c>
      <c r="BN78" s="35"/>
      <c r="BO78" s="11" t="e">
        <f t="shared" si="29"/>
        <v>#VALUE!</v>
      </c>
      <c r="BP78" s="35"/>
      <c r="BQ78" s="12" t="e">
        <f t="shared" si="30"/>
        <v>#VALUE!</v>
      </c>
      <c r="BR78" s="35"/>
      <c r="BS78" s="12" t="e">
        <f t="shared" si="31"/>
        <v>#VALUE!</v>
      </c>
      <c r="BT78" s="23" t="e">
        <f t="shared" si="32"/>
        <v>#REF!</v>
      </c>
      <c r="BU78" s="14" t="e">
        <f t="shared" si="33"/>
        <v>#REF!</v>
      </c>
    </row>
    <row r="79" spans="1:73" ht="69" x14ac:dyDescent="0.25">
      <c r="A79" s="49"/>
      <c r="B79" s="21" t="s">
        <v>214</v>
      </c>
      <c r="C79" s="7" t="s">
        <v>214</v>
      </c>
      <c r="D79" s="7" t="s">
        <v>215</v>
      </c>
      <c r="E79" s="7" t="s">
        <v>211</v>
      </c>
      <c r="F79" s="8">
        <v>3500</v>
      </c>
      <c r="G79" s="9" t="s">
        <v>448</v>
      </c>
      <c r="H79" s="35" t="e">
        <f>#REF!</f>
        <v>#REF!</v>
      </c>
      <c r="I79" s="11" t="e">
        <f t="shared" si="0"/>
        <v>#REF!</v>
      </c>
      <c r="J79" s="35"/>
      <c r="K79" s="11" t="e">
        <f t="shared" si="1"/>
        <v>#VALUE!</v>
      </c>
      <c r="L79" s="35"/>
      <c r="M79" s="11" t="e">
        <f t="shared" si="2"/>
        <v>#VALUE!</v>
      </c>
      <c r="N79" s="35"/>
      <c r="O79" s="11" t="e">
        <f t="shared" si="3"/>
        <v>#VALUE!</v>
      </c>
      <c r="P79" s="35"/>
      <c r="Q79" s="11" t="e">
        <f t="shared" si="4"/>
        <v>#VALUE!</v>
      </c>
      <c r="R79" s="35"/>
      <c r="S79" s="11" t="e">
        <f t="shared" si="5"/>
        <v>#VALUE!</v>
      </c>
      <c r="T79" s="35"/>
      <c r="U79" s="11" t="e">
        <f t="shared" si="6"/>
        <v>#VALUE!</v>
      </c>
      <c r="V79" s="35"/>
      <c r="W79" s="11" t="e">
        <f t="shared" si="7"/>
        <v>#VALUE!</v>
      </c>
      <c r="X79" s="35"/>
      <c r="Y79" s="11" t="e">
        <f t="shared" si="8"/>
        <v>#VALUE!</v>
      </c>
      <c r="Z79" s="35"/>
      <c r="AA79" s="11" t="e">
        <f t="shared" si="9"/>
        <v>#VALUE!</v>
      </c>
      <c r="AB79" s="35"/>
      <c r="AC79" s="11" t="e">
        <f t="shared" si="10"/>
        <v>#VALUE!</v>
      </c>
      <c r="AD79" s="35"/>
      <c r="AE79" s="11" t="e">
        <f t="shared" si="11"/>
        <v>#VALUE!</v>
      </c>
      <c r="AF79" s="35"/>
      <c r="AG79" s="11" t="e">
        <f t="shared" si="12"/>
        <v>#VALUE!</v>
      </c>
      <c r="AH79" s="35"/>
      <c r="AI79" s="11" t="e">
        <f t="shared" si="13"/>
        <v>#VALUE!</v>
      </c>
      <c r="AJ79" s="35"/>
      <c r="AK79" s="11" t="e">
        <f t="shared" si="14"/>
        <v>#VALUE!</v>
      </c>
      <c r="AL79" s="35"/>
      <c r="AM79" s="11" t="e">
        <f t="shared" si="15"/>
        <v>#VALUE!</v>
      </c>
      <c r="AN79" s="35"/>
      <c r="AO79" s="11" t="e">
        <f t="shared" si="16"/>
        <v>#VALUE!</v>
      </c>
      <c r="AP79" s="35"/>
      <c r="AQ79" s="11" t="e">
        <f t="shared" si="17"/>
        <v>#VALUE!</v>
      </c>
      <c r="AR79" s="35"/>
      <c r="AS79" s="11" t="e">
        <f t="shared" si="18"/>
        <v>#VALUE!</v>
      </c>
      <c r="AT79" s="35"/>
      <c r="AU79" s="11" t="e">
        <f t="shared" si="19"/>
        <v>#VALUE!</v>
      </c>
      <c r="AV79" s="35"/>
      <c r="AW79" s="11" t="e">
        <f t="shared" si="20"/>
        <v>#VALUE!</v>
      </c>
      <c r="AX79" s="35"/>
      <c r="AY79" s="11" t="e">
        <f t="shared" si="21"/>
        <v>#VALUE!</v>
      </c>
      <c r="AZ79" s="35"/>
      <c r="BA79" s="11" t="e">
        <f t="shared" si="22"/>
        <v>#VALUE!</v>
      </c>
      <c r="BB79" s="35"/>
      <c r="BC79" s="11" t="e">
        <f t="shared" si="23"/>
        <v>#VALUE!</v>
      </c>
      <c r="BD79" s="35"/>
      <c r="BE79" s="11" t="e">
        <f t="shared" si="24"/>
        <v>#VALUE!</v>
      </c>
      <c r="BF79" s="35"/>
      <c r="BG79" s="11" t="e">
        <f t="shared" si="25"/>
        <v>#VALUE!</v>
      </c>
      <c r="BH79" s="35"/>
      <c r="BI79" s="11" t="e">
        <f t="shared" si="26"/>
        <v>#VALUE!</v>
      </c>
      <c r="BJ79" s="35"/>
      <c r="BK79" s="11" t="e">
        <f t="shared" si="27"/>
        <v>#VALUE!</v>
      </c>
      <c r="BL79" s="35"/>
      <c r="BM79" s="11" t="e">
        <f t="shared" si="28"/>
        <v>#VALUE!</v>
      </c>
      <c r="BN79" s="35"/>
      <c r="BO79" s="11" t="e">
        <f t="shared" si="29"/>
        <v>#VALUE!</v>
      </c>
      <c r="BP79" s="35"/>
      <c r="BQ79" s="12" t="e">
        <f t="shared" si="30"/>
        <v>#VALUE!</v>
      </c>
      <c r="BR79" s="35"/>
      <c r="BS79" s="12" t="e">
        <f t="shared" si="31"/>
        <v>#VALUE!</v>
      </c>
      <c r="BT79" s="23" t="e">
        <f t="shared" si="32"/>
        <v>#REF!</v>
      </c>
      <c r="BU79" s="14" t="e">
        <f t="shared" si="33"/>
        <v>#REF!</v>
      </c>
    </row>
    <row r="80" spans="1:73" ht="41.4" x14ac:dyDescent="0.25">
      <c r="A80" s="49"/>
      <c r="B80" s="21" t="s">
        <v>216</v>
      </c>
      <c r="C80" s="7" t="s">
        <v>216</v>
      </c>
      <c r="D80" s="7" t="s">
        <v>217</v>
      </c>
      <c r="E80" s="7" t="s">
        <v>211</v>
      </c>
      <c r="F80" s="8">
        <v>1800</v>
      </c>
      <c r="G80" s="9" t="s">
        <v>448</v>
      </c>
      <c r="H80" s="35" t="e">
        <f>#REF!</f>
        <v>#REF!</v>
      </c>
      <c r="I80" s="11" t="e">
        <f t="shared" si="0"/>
        <v>#REF!</v>
      </c>
      <c r="J80" s="35"/>
      <c r="K80" s="11" t="e">
        <f t="shared" si="1"/>
        <v>#VALUE!</v>
      </c>
      <c r="L80" s="35"/>
      <c r="M80" s="11" t="e">
        <f t="shared" si="2"/>
        <v>#VALUE!</v>
      </c>
      <c r="N80" s="35"/>
      <c r="O80" s="11" t="e">
        <f t="shared" si="3"/>
        <v>#VALUE!</v>
      </c>
      <c r="P80" s="35"/>
      <c r="Q80" s="11" t="e">
        <f t="shared" si="4"/>
        <v>#VALUE!</v>
      </c>
      <c r="R80" s="35"/>
      <c r="S80" s="11" t="e">
        <f t="shared" si="5"/>
        <v>#VALUE!</v>
      </c>
      <c r="T80" s="35"/>
      <c r="U80" s="11" t="e">
        <f t="shared" si="6"/>
        <v>#VALUE!</v>
      </c>
      <c r="V80" s="35"/>
      <c r="W80" s="11" t="e">
        <f t="shared" si="7"/>
        <v>#VALUE!</v>
      </c>
      <c r="X80" s="35"/>
      <c r="Y80" s="11" t="e">
        <f t="shared" si="8"/>
        <v>#VALUE!</v>
      </c>
      <c r="Z80" s="35"/>
      <c r="AA80" s="11" t="e">
        <f t="shared" si="9"/>
        <v>#VALUE!</v>
      </c>
      <c r="AB80" s="35"/>
      <c r="AC80" s="11" t="e">
        <f t="shared" si="10"/>
        <v>#VALUE!</v>
      </c>
      <c r="AD80" s="35"/>
      <c r="AE80" s="11" t="e">
        <f t="shared" si="11"/>
        <v>#VALUE!</v>
      </c>
      <c r="AF80" s="35"/>
      <c r="AG80" s="11" t="e">
        <f t="shared" si="12"/>
        <v>#VALUE!</v>
      </c>
      <c r="AH80" s="35"/>
      <c r="AI80" s="11" t="e">
        <f t="shared" si="13"/>
        <v>#VALUE!</v>
      </c>
      <c r="AJ80" s="35"/>
      <c r="AK80" s="11" t="e">
        <f t="shared" si="14"/>
        <v>#VALUE!</v>
      </c>
      <c r="AL80" s="35"/>
      <c r="AM80" s="11" t="e">
        <f t="shared" si="15"/>
        <v>#VALUE!</v>
      </c>
      <c r="AN80" s="35"/>
      <c r="AO80" s="11" t="e">
        <f t="shared" si="16"/>
        <v>#VALUE!</v>
      </c>
      <c r="AP80" s="35"/>
      <c r="AQ80" s="11" t="e">
        <f t="shared" si="17"/>
        <v>#VALUE!</v>
      </c>
      <c r="AR80" s="35"/>
      <c r="AS80" s="11" t="e">
        <f t="shared" si="18"/>
        <v>#VALUE!</v>
      </c>
      <c r="AT80" s="35"/>
      <c r="AU80" s="11" t="e">
        <f t="shared" si="19"/>
        <v>#VALUE!</v>
      </c>
      <c r="AV80" s="35"/>
      <c r="AW80" s="11" t="e">
        <f t="shared" si="20"/>
        <v>#VALUE!</v>
      </c>
      <c r="AX80" s="35"/>
      <c r="AY80" s="11" t="e">
        <f t="shared" si="21"/>
        <v>#VALUE!</v>
      </c>
      <c r="AZ80" s="35"/>
      <c r="BA80" s="11" t="e">
        <f t="shared" si="22"/>
        <v>#VALUE!</v>
      </c>
      <c r="BB80" s="35"/>
      <c r="BC80" s="11" t="e">
        <f t="shared" si="23"/>
        <v>#VALUE!</v>
      </c>
      <c r="BD80" s="35"/>
      <c r="BE80" s="11" t="e">
        <f t="shared" si="24"/>
        <v>#VALUE!</v>
      </c>
      <c r="BF80" s="35"/>
      <c r="BG80" s="11" t="e">
        <f t="shared" si="25"/>
        <v>#VALUE!</v>
      </c>
      <c r="BH80" s="35"/>
      <c r="BI80" s="11" t="e">
        <f t="shared" si="26"/>
        <v>#VALUE!</v>
      </c>
      <c r="BJ80" s="35"/>
      <c r="BK80" s="11" t="e">
        <f t="shared" si="27"/>
        <v>#VALUE!</v>
      </c>
      <c r="BL80" s="35"/>
      <c r="BM80" s="11" t="e">
        <f t="shared" si="28"/>
        <v>#VALUE!</v>
      </c>
      <c r="BN80" s="35"/>
      <c r="BO80" s="11" t="e">
        <f t="shared" si="29"/>
        <v>#VALUE!</v>
      </c>
      <c r="BP80" s="35"/>
      <c r="BQ80" s="12" t="e">
        <f t="shared" si="30"/>
        <v>#VALUE!</v>
      </c>
      <c r="BR80" s="35"/>
      <c r="BS80" s="12" t="e">
        <f t="shared" si="31"/>
        <v>#VALUE!</v>
      </c>
      <c r="BT80" s="23" t="e">
        <f t="shared" si="32"/>
        <v>#REF!</v>
      </c>
      <c r="BU80" s="14" t="e">
        <f t="shared" si="33"/>
        <v>#REF!</v>
      </c>
    </row>
    <row r="81" spans="1:73" ht="124.2" x14ac:dyDescent="0.25">
      <c r="A81" s="49"/>
      <c r="B81" s="37" t="s">
        <v>218</v>
      </c>
      <c r="C81" s="7" t="s">
        <v>219</v>
      </c>
      <c r="D81" s="7" t="s">
        <v>217</v>
      </c>
      <c r="E81" s="7" t="s">
        <v>211</v>
      </c>
      <c r="F81" s="8">
        <v>2100</v>
      </c>
      <c r="G81" s="9" t="s">
        <v>448</v>
      </c>
      <c r="H81" s="35" t="e">
        <f>#REF!</f>
        <v>#REF!</v>
      </c>
      <c r="I81" s="11" t="e">
        <f t="shared" si="0"/>
        <v>#REF!</v>
      </c>
      <c r="J81" s="35"/>
      <c r="K81" s="11" t="e">
        <f t="shared" si="1"/>
        <v>#VALUE!</v>
      </c>
      <c r="L81" s="35"/>
      <c r="M81" s="11" t="e">
        <f t="shared" si="2"/>
        <v>#VALUE!</v>
      </c>
      <c r="N81" s="35"/>
      <c r="O81" s="11" t="e">
        <f t="shared" si="3"/>
        <v>#VALUE!</v>
      </c>
      <c r="P81" s="35"/>
      <c r="Q81" s="11" t="e">
        <f t="shared" si="4"/>
        <v>#VALUE!</v>
      </c>
      <c r="R81" s="35"/>
      <c r="S81" s="11" t="e">
        <f t="shared" si="5"/>
        <v>#VALUE!</v>
      </c>
      <c r="T81" s="35"/>
      <c r="U81" s="11" t="e">
        <f t="shared" si="6"/>
        <v>#VALUE!</v>
      </c>
      <c r="V81" s="35"/>
      <c r="W81" s="11" t="e">
        <f t="shared" si="7"/>
        <v>#VALUE!</v>
      </c>
      <c r="X81" s="35"/>
      <c r="Y81" s="11" t="e">
        <f t="shared" si="8"/>
        <v>#VALUE!</v>
      </c>
      <c r="Z81" s="35"/>
      <c r="AA81" s="11" t="e">
        <f t="shared" si="9"/>
        <v>#VALUE!</v>
      </c>
      <c r="AB81" s="35"/>
      <c r="AC81" s="11" t="e">
        <f t="shared" si="10"/>
        <v>#VALUE!</v>
      </c>
      <c r="AD81" s="35"/>
      <c r="AE81" s="11" t="e">
        <f t="shared" si="11"/>
        <v>#VALUE!</v>
      </c>
      <c r="AF81" s="35"/>
      <c r="AG81" s="11" t="e">
        <f t="shared" si="12"/>
        <v>#VALUE!</v>
      </c>
      <c r="AH81" s="35"/>
      <c r="AI81" s="11" t="e">
        <f t="shared" si="13"/>
        <v>#VALUE!</v>
      </c>
      <c r="AJ81" s="35"/>
      <c r="AK81" s="11" t="e">
        <f t="shared" si="14"/>
        <v>#VALUE!</v>
      </c>
      <c r="AL81" s="35"/>
      <c r="AM81" s="11" t="e">
        <f t="shared" si="15"/>
        <v>#VALUE!</v>
      </c>
      <c r="AN81" s="35"/>
      <c r="AO81" s="11" t="e">
        <f t="shared" si="16"/>
        <v>#VALUE!</v>
      </c>
      <c r="AP81" s="35"/>
      <c r="AQ81" s="11" t="e">
        <f t="shared" si="17"/>
        <v>#VALUE!</v>
      </c>
      <c r="AR81" s="35"/>
      <c r="AS81" s="11" t="e">
        <f t="shared" si="18"/>
        <v>#VALUE!</v>
      </c>
      <c r="AT81" s="35"/>
      <c r="AU81" s="11" t="e">
        <f t="shared" si="19"/>
        <v>#VALUE!</v>
      </c>
      <c r="AV81" s="35"/>
      <c r="AW81" s="11" t="e">
        <f t="shared" si="20"/>
        <v>#VALUE!</v>
      </c>
      <c r="AX81" s="35"/>
      <c r="AY81" s="11" t="e">
        <f t="shared" si="21"/>
        <v>#VALUE!</v>
      </c>
      <c r="AZ81" s="35"/>
      <c r="BA81" s="11" t="e">
        <f t="shared" si="22"/>
        <v>#VALUE!</v>
      </c>
      <c r="BB81" s="35"/>
      <c r="BC81" s="11" t="e">
        <f t="shared" si="23"/>
        <v>#VALUE!</v>
      </c>
      <c r="BD81" s="35"/>
      <c r="BE81" s="11" t="e">
        <f t="shared" si="24"/>
        <v>#VALUE!</v>
      </c>
      <c r="BF81" s="35"/>
      <c r="BG81" s="11" t="e">
        <f t="shared" si="25"/>
        <v>#VALUE!</v>
      </c>
      <c r="BH81" s="35"/>
      <c r="BI81" s="11" t="e">
        <f t="shared" si="26"/>
        <v>#VALUE!</v>
      </c>
      <c r="BJ81" s="35"/>
      <c r="BK81" s="11" t="e">
        <f t="shared" si="27"/>
        <v>#VALUE!</v>
      </c>
      <c r="BL81" s="35"/>
      <c r="BM81" s="11" t="e">
        <f t="shared" si="28"/>
        <v>#VALUE!</v>
      </c>
      <c r="BN81" s="35"/>
      <c r="BO81" s="11" t="e">
        <f t="shared" si="29"/>
        <v>#VALUE!</v>
      </c>
      <c r="BP81" s="35"/>
      <c r="BQ81" s="12" t="e">
        <f t="shared" si="30"/>
        <v>#VALUE!</v>
      </c>
      <c r="BR81" s="35"/>
      <c r="BS81" s="12" t="e">
        <f t="shared" si="31"/>
        <v>#VALUE!</v>
      </c>
      <c r="BT81" s="23" t="e">
        <f t="shared" si="32"/>
        <v>#REF!</v>
      </c>
      <c r="BU81" s="14" t="e">
        <f t="shared" si="33"/>
        <v>#REF!</v>
      </c>
    </row>
    <row r="82" spans="1:73" ht="69" x14ac:dyDescent="0.25">
      <c r="A82" s="49"/>
      <c r="B82" s="21" t="s">
        <v>220</v>
      </c>
      <c r="C82" s="7" t="s">
        <v>220</v>
      </c>
      <c r="D82" s="7" t="s">
        <v>221</v>
      </c>
      <c r="E82" s="7" t="s">
        <v>208</v>
      </c>
      <c r="F82" s="8">
        <v>3500</v>
      </c>
      <c r="G82" s="9" t="s">
        <v>448</v>
      </c>
      <c r="H82" s="35" t="e">
        <f>#REF!</f>
        <v>#REF!</v>
      </c>
      <c r="I82" s="11" t="e">
        <f t="shared" si="0"/>
        <v>#REF!</v>
      </c>
      <c r="J82" s="35"/>
      <c r="K82" s="11" t="e">
        <f t="shared" si="1"/>
        <v>#VALUE!</v>
      </c>
      <c r="L82" s="35"/>
      <c r="M82" s="11" t="e">
        <f t="shared" si="2"/>
        <v>#VALUE!</v>
      </c>
      <c r="N82" s="35"/>
      <c r="O82" s="11" t="e">
        <f t="shared" si="3"/>
        <v>#VALUE!</v>
      </c>
      <c r="P82" s="35"/>
      <c r="Q82" s="11" t="e">
        <f t="shared" si="4"/>
        <v>#VALUE!</v>
      </c>
      <c r="R82" s="35"/>
      <c r="S82" s="11" t="e">
        <f t="shared" si="5"/>
        <v>#VALUE!</v>
      </c>
      <c r="T82" s="35"/>
      <c r="U82" s="11" t="e">
        <f t="shared" si="6"/>
        <v>#VALUE!</v>
      </c>
      <c r="V82" s="35"/>
      <c r="W82" s="11" t="e">
        <f t="shared" si="7"/>
        <v>#VALUE!</v>
      </c>
      <c r="X82" s="35"/>
      <c r="Y82" s="11" t="e">
        <f t="shared" si="8"/>
        <v>#VALUE!</v>
      </c>
      <c r="Z82" s="35"/>
      <c r="AA82" s="11" t="e">
        <f t="shared" si="9"/>
        <v>#VALUE!</v>
      </c>
      <c r="AB82" s="35"/>
      <c r="AC82" s="11" t="e">
        <f t="shared" si="10"/>
        <v>#VALUE!</v>
      </c>
      <c r="AD82" s="35"/>
      <c r="AE82" s="11" t="e">
        <f t="shared" si="11"/>
        <v>#VALUE!</v>
      </c>
      <c r="AF82" s="35"/>
      <c r="AG82" s="11" t="e">
        <f t="shared" si="12"/>
        <v>#VALUE!</v>
      </c>
      <c r="AH82" s="35"/>
      <c r="AI82" s="11" t="e">
        <f t="shared" si="13"/>
        <v>#VALUE!</v>
      </c>
      <c r="AJ82" s="35"/>
      <c r="AK82" s="11" t="e">
        <f t="shared" si="14"/>
        <v>#VALUE!</v>
      </c>
      <c r="AL82" s="35"/>
      <c r="AM82" s="11" t="e">
        <f t="shared" si="15"/>
        <v>#VALUE!</v>
      </c>
      <c r="AN82" s="35"/>
      <c r="AO82" s="11" t="e">
        <f t="shared" si="16"/>
        <v>#VALUE!</v>
      </c>
      <c r="AP82" s="35"/>
      <c r="AQ82" s="11" t="e">
        <f t="shared" si="17"/>
        <v>#VALUE!</v>
      </c>
      <c r="AR82" s="35"/>
      <c r="AS82" s="11" t="e">
        <f t="shared" si="18"/>
        <v>#VALUE!</v>
      </c>
      <c r="AT82" s="35"/>
      <c r="AU82" s="11" t="e">
        <f t="shared" si="19"/>
        <v>#VALUE!</v>
      </c>
      <c r="AV82" s="35"/>
      <c r="AW82" s="11" t="e">
        <f t="shared" si="20"/>
        <v>#VALUE!</v>
      </c>
      <c r="AX82" s="35"/>
      <c r="AY82" s="11" t="e">
        <f t="shared" si="21"/>
        <v>#VALUE!</v>
      </c>
      <c r="AZ82" s="35"/>
      <c r="BA82" s="11" t="e">
        <f t="shared" si="22"/>
        <v>#VALUE!</v>
      </c>
      <c r="BB82" s="35"/>
      <c r="BC82" s="11" t="e">
        <f t="shared" si="23"/>
        <v>#VALUE!</v>
      </c>
      <c r="BD82" s="35"/>
      <c r="BE82" s="11" t="e">
        <f t="shared" si="24"/>
        <v>#VALUE!</v>
      </c>
      <c r="BF82" s="35"/>
      <c r="BG82" s="11" t="e">
        <f t="shared" si="25"/>
        <v>#VALUE!</v>
      </c>
      <c r="BH82" s="35"/>
      <c r="BI82" s="11" t="e">
        <f t="shared" si="26"/>
        <v>#VALUE!</v>
      </c>
      <c r="BJ82" s="35"/>
      <c r="BK82" s="11" t="e">
        <f t="shared" si="27"/>
        <v>#VALUE!</v>
      </c>
      <c r="BL82" s="35"/>
      <c r="BM82" s="11" t="e">
        <f t="shared" si="28"/>
        <v>#VALUE!</v>
      </c>
      <c r="BN82" s="35"/>
      <c r="BO82" s="11" t="e">
        <f t="shared" si="29"/>
        <v>#VALUE!</v>
      </c>
      <c r="BP82" s="35"/>
      <c r="BQ82" s="12" t="e">
        <f t="shared" si="30"/>
        <v>#VALUE!</v>
      </c>
      <c r="BR82" s="35"/>
      <c r="BS82" s="12" t="e">
        <f t="shared" si="31"/>
        <v>#VALUE!</v>
      </c>
      <c r="BT82" s="23" t="e">
        <f t="shared" si="32"/>
        <v>#REF!</v>
      </c>
      <c r="BU82" s="14" t="e">
        <f t="shared" si="33"/>
        <v>#REF!</v>
      </c>
    </row>
    <row r="83" spans="1:73" ht="13.8" x14ac:dyDescent="0.25">
      <c r="A83" s="49"/>
      <c r="B83" s="21" t="s">
        <v>353</v>
      </c>
      <c r="C83" s="7" t="s">
        <v>353</v>
      </c>
      <c r="D83" s="7"/>
      <c r="E83" s="7" t="s">
        <v>208</v>
      </c>
      <c r="F83" s="8">
        <v>2500</v>
      </c>
      <c r="G83" s="9" t="s">
        <v>448</v>
      </c>
      <c r="H83" s="35" t="e">
        <f>#REF!</f>
        <v>#REF!</v>
      </c>
      <c r="I83" s="11" t="e">
        <f t="shared" si="0"/>
        <v>#REF!</v>
      </c>
      <c r="J83" s="35"/>
      <c r="K83" s="11" t="e">
        <f t="shared" si="1"/>
        <v>#VALUE!</v>
      </c>
      <c r="L83" s="35"/>
      <c r="M83" s="11" t="e">
        <f t="shared" si="2"/>
        <v>#VALUE!</v>
      </c>
      <c r="N83" s="35"/>
      <c r="O83" s="11" t="e">
        <f t="shared" si="3"/>
        <v>#VALUE!</v>
      </c>
      <c r="P83" s="35"/>
      <c r="Q83" s="11" t="e">
        <f t="shared" si="4"/>
        <v>#VALUE!</v>
      </c>
      <c r="R83" s="35"/>
      <c r="S83" s="11" t="e">
        <f t="shared" si="5"/>
        <v>#VALUE!</v>
      </c>
      <c r="T83" s="35"/>
      <c r="U83" s="11" t="e">
        <f t="shared" si="6"/>
        <v>#VALUE!</v>
      </c>
      <c r="V83" s="35"/>
      <c r="W83" s="11" t="e">
        <f t="shared" si="7"/>
        <v>#VALUE!</v>
      </c>
      <c r="X83" s="35"/>
      <c r="Y83" s="11" t="e">
        <f t="shared" si="8"/>
        <v>#VALUE!</v>
      </c>
      <c r="Z83" s="35"/>
      <c r="AA83" s="11" t="e">
        <f t="shared" si="9"/>
        <v>#VALUE!</v>
      </c>
      <c r="AB83" s="35"/>
      <c r="AC83" s="11" t="e">
        <f t="shared" si="10"/>
        <v>#VALUE!</v>
      </c>
      <c r="AD83" s="35"/>
      <c r="AE83" s="11" t="e">
        <f t="shared" si="11"/>
        <v>#VALUE!</v>
      </c>
      <c r="AF83" s="35"/>
      <c r="AG83" s="11" t="e">
        <f t="shared" si="12"/>
        <v>#VALUE!</v>
      </c>
      <c r="AH83" s="35"/>
      <c r="AI83" s="11" t="e">
        <f t="shared" si="13"/>
        <v>#VALUE!</v>
      </c>
      <c r="AJ83" s="35"/>
      <c r="AK83" s="11" t="e">
        <f t="shared" si="14"/>
        <v>#VALUE!</v>
      </c>
      <c r="AL83" s="35"/>
      <c r="AM83" s="11" t="e">
        <f t="shared" si="15"/>
        <v>#VALUE!</v>
      </c>
      <c r="AN83" s="35"/>
      <c r="AO83" s="11" t="e">
        <f t="shared" si="16"/>
        <v>#VALUE!</v>
      </c>
      <c r="AP83" s="35"/>
      <c r="AQ83" s="11" t="e">
        <f t="shared" si="17"/>
        <v>#VALUE!</v>
      </c>
      <c r="AR83" s="35"/>
      <c r="AS83" s="11" t="e">
        <f t="shared" si="18"/>
        <v>#VALUE!</v>
      </c>
      <c r="AT83" s="35"/>
      <c r="AU83" s="11" t="e">
        <f t="shared" si="19"/>
        <v>#VALUE!</v>
      </c>
      <c r="AV83" s="35"/>
      <c r="AW83" s="11" t="e">
        <f t="shared" si="20"/>
        <v>#VALUE!</v>
      </c>
      <c r="AX83" s="35"/>
      <c r="AY83" s="11" t="e">
        <f t="shared" si="21"/>
        <v>#VALUE!</v>
      </c>
      <c r="AZ83" s="35"/>
      <c r="BA83" s="11" t="e">
        <f t="shared" si="22"/>
        <v>#VALUE!</v>
      </c>
      <c r="BB83" s="35"/>
      <c r="BC83" s="11" t="e">
        <f t="shared" si="23"/>
        <v>#VALUE!</v>
      </c>
      <c r="BD83" s="35"/>
      <c r="BE83" s="11" t="e">
        <f t="shared" si="24"/>
        <v>#VALUE!</v>
      </c>
      <c r="BF83" s="35"/>
      <c r="BG83" s="11" t="e">
        <f t="shared" si="25"/>
        <v>#VALUE!</v>
      </c>
      <c r="BH83" s="35"/>
      <c r="BI83" s="11" t="e">
        <f t="shared" si="26"/>
        <v>#VALUE!</v>
      </c>
      <c r="BJ83" s="35"/>
      <c r="BK83" s="11" t="e">
        <f t="shared" si="27"/>
        <v>#VALUE!</v>
      </c>
      <c r="BL83" s="35"/>
      <c r="BM83" s="11" t="e">
        <f t="shared" si="28"/>
        <v>#VALUE!</v>
      </c>
      <c r="BN83" s="35"/>
      <c r="BO83" s="11" t="e">
        <f t="shared" si="29"/>
        <v>#VALUE!</v>
      </c>
      <c r="BP83" s="35"/>
      <c r="BQ83" s="12" t="e">
        <f t="shared" si="30"/>
        <v>#VALUE!</v>
      </c>
      <c r="BR83" s="35"/>
      <c r="BS83" s="12" t="e">
        <f t="shared" si="31"/>
        <v>#VALUE!</v>
      </c>
      <c r="BT83" s="23" t="e">
        <f t="shared" si="32"/>
        <v>#REF!</v>
      </c>
      <c r="BU83" s="14" t="e">
        <f t="shared" si="33"/>
        <v>#REF!</v>
      </c>
    </row>
    <row r="84" spans="1:73" ht="41.4" x14ac:dyDescent="0.25">
      <c r="A84" s="49"/>
      <c r="B84" s="38" t="s">
        <v>225</v>
      </c>
      <c r="C84" s="38" t="s">
        <v>225</v>
      </c>
      <c r="D84" s="39" t="s">
        <v>225</v>
      </c>
      <c r="E84" s="7"/>
      <c r="F84" s="8">
        <v>750</v>
      </c>
      <c r="G84" s="9" t="s">
        <v>448</v>
      </c>
      <c r="H84" s="35" t="e">
        <f>#REF!</f>
        <v>#REF!</v>
      </c>
      <c r="I84" s="11" t="e">
        <f t="shared" si="0"/>
        <v>#REF!</v>
      </c>
      <c r="J84" s="35"/>
      <c r="K84" s="11" t="e">
        <f t="shared" si="1"/>
        <v>#VALUE!</v>
      </c>
      <c r="L84" s="35"/>
      <c r="M84" s="11" t="e">
        <f t="shared" si="2"/>
        <v>#VALUE!</v>
      </c>
      <c r="N84" s="35"/>
      <c r="O84" s="11" t="e">
        <f t="shared" si="3"/>
        <v>#VALUE!</v>
      </c>
      <c r="P84" s="35"/>
      <c r="Q84" s="11" t="e">
        <f t="shared" si="4"/>
        <v>#VALUE!</v>
      </c>
      <c r="R84" s="35"/>
      <c r="S84" s="11" t="e">
        <f t="shared" si="5"/>
        <v>#VALUE!</v>
      </c>
      <c r="T84" s="35"/>
      <c r="U84" s="11" t="e">
        <f t="shared" si="6"/>
        <v>#VALUE!</v>
      </c>
      <c r="V84" s="35"/>
      <c r="W84" s="11" t="e">
        <f t="shared" si="7"/>
        <v>#VALUE!</v>
      </c>
      <c r="X84" s="35"/>
      <c r="Y84" s="11" t="e">
        <f t="shared" si="8"/>
        <v>#VALUE!</v>
      </c>
      <c r="Z84" s="35"/>
      <c r="AA84" s="11" t="e">
        <f t="shared" si="9"/>
        <v>#VALUE!</v>
      </c>
      <c r="AB84" s="35"/>
      <c r="AC84" s="11" t="e">
        <f t="shared" si="10"/>
        <v>#VALUE!</v>
      </c>
      <c r="AD84" s="35"/>
      <c r="AE84" s="11" t="e">
        <f t="shared" si="11"/>
        <v>#VALUE!</v>
      </c>
      <c r="AF84" s="35"/>
      <c r="AG84" s="11" t="e">
        <f t="shared" si="12"/>
        <v>#VALUE!</v>
      </c>
      <c r="AH84" s="35"/>
      <c r="AI84" s="11" t="e">
        <f t="shared" si="13"/>
        <v>#VALUE!</v>
      </c>
      <c r="AJ84" s="35"/>
      <c r="AK84" s="11" t="e">
        <f t="shared" si="14"/>
        <v>#VALUE!</v>
      </c>
      <c r="AL84" s="35"/>
      <c r="AM84" s="11" t="e">
        <f t="shared" si="15"/>
        <v>#VALUE!</v>
      </c>
      <c r="AN84" s="35"/>
      <c r="AO84" s="11" t="e">
        <f t="shared" si="16"/>
        <v>#VALUE!</v>
      </c>
      <c r="AP84" s="35"/>
      <c r="AQ84" s="11" t="e">
        <f t="shared" si="17"/>
        <v>#VALUE!</v>
      </c>
      <c r="AR84" s="35"/>
      <c r="AS84" s="11" t="e">
        <f t="shared" si="18"/>
        <v>#VALUE!</v>
      </c>
      <c r="AT84" s="35"/>
      <c r="AU84" s="11" t="e">
        <f t="shared" si="19"/>
        <v>#VALUE!</v>
      </c>
      <c r="AV84" s="35"/>
      <c r="AW84" s="11" t="e">
        <f t="shared" si="20"/>
        <v>#VALUE!</v>
      </c>
      <c r="AX84" s="35"/>
      <c r="AY84" s="11" t="e">
        <f t="shared" si="21"/>
        <v>#VALUE!</v>
      </c>
      <c r="AZ84" s="35"/>
      <c r="BA84" s="11" t="e">
        <f t="shared" si="22"/>
        <v>#VALUE!</v>
      </c>
      <c r="BB84" s="35"/>
      <c r="BC84" s="11" t="e">
        <f t="shared" si="23"/>
        <v>#VALUE!</v>
      </c>
      <c r="BD84" s="35"/>
      <c r="BE84" s="11" t="e">
        <f t="shared" si="24"/>
        <v>#VALUE!</v>
      </c>
      <c r="BF84" s="35"/>
      <c r="BG84" s="11" t="e">
        <f t="shared" si="25"/>
        <v>#VALUE!</v>
      </c>
      <c r="BH84" s="35"/>
      <c r="BI84" s="11" t="e">
        <f t="shared" si="26"/>
        <v>#VALUE!</v>
      </c>
      <c r="BJ84" s="35"/>
      <c r="BK84" s="11" t="e">
        <f t="shared" si="27"/>
        <v>#VALUE!</v>
      </c>
      <c r="BL84" s="35"/>
      <c r="BM84" s="11" t="e">
        <f t="shared" si="28"/>
        <v>#VALUE!</v>
      </c>
      <c r="BN84" s="35"/>
      <c r="BO84" s="11" t="e">
        <f t="shared" si="29"/>
        <v>#VALUE!</v>
      </c>
      <c r="BP84" s="35"/>
      <c r="BQ84" s="12" t="e">
        <f t="shared" si="30"/>
        <v>#VALUE!</v>
      </c>
      <c r="BR84" s="35"/>
      <c r="BS84" s="12" t="e">
        <f t="shared" si="31"/>
        <v>#VALUE!</v>
      </c>
      <c r="BT84" s="23" t="e">
        <f t="shared" si="32"/>
        <v>#REF!</v>
      </c>
      <c r="BU84" s="14" t="e">
        <f t="shared" si="33"/>
        <v>#REF!</v>
      </c>
    </row>
    <row r="85" spans="1:73" ht="303.60000000000002" x14ac:dyDescent="0.25">
      <c r="A85" s="49"/>
      <c r="B85" s="21" t="s">
        <v>228</v>
      </c>
      <c r="C85" s="7" t="s">
        <v>228</v>
      </c>
      <c r="D85" s="7" t="s">
        <v>229</v>
      </c>
      <c r="E85" s="7" t="s">
        <v>230</v>
      </c>
      <c r="F85" s="8">
        <v>15000</v>
      </c>
      <c r="G85" s="9" t="s">
        <v>448</v>
      </c>
      <c r="H85" s="35" t="e">
        <f>#REF!</f>
        <v>#REF!</v>
      </c>
      <c r="I85" s="11" t="e">
        <f t="shared" si="0"/>
        <v>#REF!</v>
      </c>
      <c r="J85" s="35"/>
      <c r="K85" s="11" t="e">
        <f t="shared" si="1"/>
        <v>#VALUE!</v>
      </c>
      <c r="L85" s="35"/>
      <c r="M85" s="11" t="e">
        <f t="shared" si="2"/>
        <v>#VALUE!</v>
      </c>
      <c r="N85" s="35"/>
      <c r="O85" s="11" t="e">
        <f t="shared" si="3"/>
        <v>#VALUE!</v>
      </c>
      <c r="P85" s="35"/>
      <c r="Q85" s="11" t="e">
        <f t="shared" si="4"/>
        <v>#VALUE!</v>
      </c>
      <c r="R85" s="35"/>
      <c r="S85" s="11" t="e">
        <f t="shared" si="5"/>
        <v>#VALUE!</v>
      </c>
      <c r="T85" s="35"/>
      <c r="U85" s="11" t="e">
        <f t="shared" si="6"/>
        <v>#VALUE!</v>
      </c>
      <c r="V85" s="35"/>
      <c r="W85" s="11" t="e">
        <f t="shared" si="7"/>
        <v>#VALUE!</v>
      </c>
      <c r="X85" s="35"/>
      <c r="Y85" s="11" t="e">
        <f t="shared" si="8"/>
        <v>#VALUE!</v>
      </c>
      <c r="Z85" s="35"/>
      <c r="AA85" s="11" t="e">
        <f t="shared" si="9"/>
        <v>#VALUE!</v>
      </c>
      <c r="AB85" s="35"/>
      <c r="AC85" s="11" t="e">
        <f t="shared" si="10"/>
        <v>#VALUE!</v>
      </c>
      <c r="AD85" s="35"/>
      <c r="AE85" s="11" t="e">
        <f t="shared" si="11"/>
        <v>#VALUE!</v>
      </c>
      <c r="AF85" s="35"/>
      <c r="AG85" s="11" t="e">
        <f t="shared" si="12"/>
        <v>#VALUE!</v>
      </c>
      <c r="AH85" s="35"/>
      <c r="AI85" s="11" t="e">
        <f t="shared" si="13"/>
        <v>#VALUE!</v>
      </c>
      <c r="AJ85" s="35"/>
      <c r="AK85" s="11" t="e">
        <f t="shared" si="14"/>
        <v>#VALUE!</v>
      </c>
      <c r="AL85" s="35"/>
      <c r="AM85" s="11" t="e">
        <f t="shared" si="15"/>
        <v>#VALUE!</v>
      </c>
      <c r="AN85" s="35"/>
      <c r="AO85" s="11" t="e">
        <f t="shared" si="16"/>
        <v>#VALUE!</v>
      </c>
      <c r="AP85" s="35"/>
      <c r="AQ85" s="11" t="e">
        <f t="shared" si="17"/>
        <v>#VALUE!</v>
      </c>
      <c r="AR85" s="35"/>
      <c r="AS85" s="11" t="e">
        <f t="shared" si="18"/>
        <v>#VALUE!</v>
      </c>
      <c r="AT85" s="35"/>
      <c r="AU85" s="11" t="e">
        <f t="shared" si="19"/>
        <v>#VALUE!</v>
      </c>
      <c r="AV85" s="35"/>
      <c r="AW85" s="11" t="e">
        <f t="shared" si="20"/>
        <v>#VALUE!</v>
      </c>
      <c r="AX85" s="35"/>
      <c r="AY85" s="11" t="e">
        <f t="shared" si="21"/>
        <v>#VALUE!</v>
      </c>
      <c r="AZ85" s="35"/>
      <c r="BA85" s="11" t="e">
        <f t="shared" si="22"/>
        <v>#VALUE!</v>
      </c>
      <c r="BB85" s="35"/>
      <c r="BC85" s="11" t="e">
        <f t="shared" si="23"/>
        <v>#VALUE!</v>
      </c>
      <c r="BD85" s="35"/>
      <c r="BE85" s="11" t="e">
        <f t="shared" si="24"/>
        <v>#VALUE!</v>
      </c>
      <c r="BF85" s="35"/>
      <c r="BG85" s="11" t="e">
        <f t="shared" si="25"/>
        <v>#VALUE!</v>
      </c>
      <c r="BH85" s="35"/>
      <c r="BI85" s="11" t="e">
        <f t="shared" si="26"/>
        <v>#VALUE!</v>
      </c>
      <c r="BJ85" s="35"/>
      <c r="BK85" s="11" t="e">
        <f t="shared" si="27"/>
        <v>#VALUE!</v>
      </c>
      <c r="BL85" s="35"/>
      <c r="BM85" s="11" t="e">
        <f t="shared" si="28"/>
        <v>#VALUE!</v>
      </c>
      <c r="BN85" s="35"/>
      <c r="BO85" s="11" t="e">
        <f t="shared" si="29"/>
        <v>#VALUE!</v>
      </c>
      <c r="BP85" s="35"/>
      <c r="BQ85" s="12" t="e">
        <f t="shared" si="30"/>
        <v>#VALUE!</v>
      </c>
      <c r="BR85" s="35"/>
      <c r="BS85" s="12" t="e">
        <f t="shared" si="31"/>
        <v>#VALUE!</v>
      </c>
      <c r="BT85" s="23" t="e">
        <f t="shared" si="32"/>
        <v>#REF!</v>
      </c>
      <c r="BU85" s="14" t="e">
        <f t="shared" si="33"/>
        <v>#REF!</v>
      </c>
    </row>
    <row r="86" spans="1:73" ht="55.2" x14ac:dyDescent="0.25">
      <c r="A86" s="49"/>
      <c r="B86" s="37" t="s">
        <v>354</v>
      </c>
      <c r="C86" s="37" t="s">
        <v>231</v>
      </c>
      <c r="D86" s="37" t="s">
        <v>231</v>
      </c>
      <c r="E86" s="40" t="s">
        <v>355</v>
      </c>
      <c r="F86" s="8">
        <v>15000</v>
      </c>
      <c r="G86" s="9" t="s">
        <v>448</v>
      </c>
      <c r="H86" s="35" t="e">
        <f>#REF!</f>
        <v>#REF!</v>
      </c>
      <c r="I86" s="11" t="e">
        <f t="shared" si="0"/>
        <v>#REF!</v>
      </c>
      <c r="J86" s="35"/>
      <c r="K86" s="11" t="e">
        <f t="shared" si="1"/>
        <v>#VALUE!</v>
      </c>
      <c r="L86" s="35"/>
      <c r="M86" s="11" t="e">
        <f t="shared" si="2"/>
        <v>#VALUE!</v>
      </c>
      <c r="N86" s="35"/>
      <c r="O86" s="11" t="e">
        <f t="shared" si="3"/>
        <v>#VALUE!</v>
      </c>
      <c r="P86" s="35"/>
      <c r="Q86" s="11" t="e">
        <f t="shared" si="4"/>
        <v>#VALUE!</v>
      </c>
      <c r="R86" s="35"/>
      <c r="S86" s="11" t="e">
        <f t="shared" si="5"/>
        <v>#VALUE!</v>
      </c>
      <c r="T86" s="35"/>
      <c r="U86" s="11" t="e">
        <f t="shared" si="6"/>
        <v>#VALUE!</v>
      </c>
      <c r="V86" s="35"/>
      <c r="W86" s="11" t="e">
        <f t="shared" si="7"/>
        <v>#VALUE!</v>
      </c>
      <c r="X86" s="35"/>
      <c r="Y86" s="11" t="e">
        <f t="shared" si="8"/>
        <v>#VALUE!</v>
      </c>
      <c r="Z86" s="35"/>
      <c r="AA86" s="11" t="e">
        <f t="shared" si="9"/>
        <v>#VALUE!</v>
      </c>
      <c r="AB86" s="35"/>
      <c r="AC86" s="11" t="e">
        <f t="shared" si="10"/>
        <v>#VALUE!</v>
      </c>
      <c r="AD86" s="35"/>
      <c r="AE86" s="11" t="e">
        <f t="shared" si="11"/>
        <v>#VALUE!</v>
      </c>
      <c r="AF86" s="35"/>
      <c r="AG86" s="11" t="e">
        <f t="shared" si="12"/>
        <v>#VALUE!</v>
      </c>
      <c r="AH86" s="35"/>
      <c r="AI86" s="11" t="e">
        <f t="shared" si="13"/>
        <v>#VALUE!</v>
      </c>
      <c r="AJ86" s="35"/>
      <c r="AK86" s="11" t="e">
        <f t="shared" si="14"/>
        <v>#VALUE!</v>
      </c>
      <c r="AL86" s="35"/>
      <c r="AM86" s="11" t="e">
        <f t="shared" si="15"/>
        <v>#VALUE!</v>
      </c>
      <c r="AN86" s="35"/>
      <c r="AO86" s="11" t="e">
        <f t="shared" si="16"/>
        <v>#VALUE!</v>
      </c>
      <c r="AP86" s="35"/>
      <c r="AQ86" s="11" t="e">
        <f t="shared" si="17"/>
        <v>#VALUE!</v>
      </c>
      <c r="AR86" s="35"/>
      <c r="AS86" s="11" t="e">
        <f t="shared" si="18"/>
        <v>#VALUE!</v>
      </c>
      <c r="AT86" s="35"/>
      <c r="AU86" s="11" t="e">
        <f t="shared" si="19"/>
        <v>#VALUE!</v>
      </c>
      <c r="AV86" s="35"/>
      <c r="AW86" s="11" t="e">
        <f t="shared" si="20"/>
        <v>#VALUE!</v>
      </c>
      <c r="AX86" s="35"/>
      <c r="AY86" s="11" t="e">
        <f t="shared" si="21"/>
        <v>#VALUE!</v>
      </c>
      <c r="AZ86" s="35"/>
      <c r="BA86" s="11" t="e">
        <f t="shared" si="22"/>
        <v>#VALUE!</v>
      </c>
      <c r="BB86" s="35"/>
      <c r="BC86" s="11" t="e">
        <f t="shared" si="23"/>
        <v>#VALUE!</v>
      </c>
      <c r="BD86" s="35"/>
      <c r="BE86" s="11" t="e">
        <f t="shared" si="24"/>
        <v>#VALUE!</v>
      </c>
      <c r="BF86" s="35"/>
      <c r="BG86" s="11" t="e">
        <f t="shared" si="25"/>
        <v>#VALUE!</v>
      </c>
      <c r="BH86" s="35"/>
      <c r="BI86" s="11" t="e">
        <f t="shared" si="26"/>
        <v>#VALUE!</v>
      </c>
      <c r="BJ86" s="35"/>
      <c r="BK86" s="11" t="e">
        <f t="shared" si="27"/>
        <v>#VALUE!</v>
      </c>
      <c r="BL86" s="35"/>
      <c r="BM86" s="11" t="e">
        <f t="shared" si="28"/>
        <v>#VALUE!</v>
      </c>
      <c r="BN86" s="35"/>
      <c r="BO86" s="11" t="e">
        <f t="shared" si="29"/>
        <v>#VALUE!</v>
      </c>
      <c r="BP86" s="35"/>
      <c r="BQ86" s="12" t="e">
        <f t="shared" si="30"/>
        <v>#VALUE!</v>
      </c>
      <c r="BR86" s="35"/>
      <c r="BS86" s="12" t="e">
        <f t="shared" si="31"/>
        <v>#VALUE!</v>
      </c>
      <c r="BT86" s="23" t="e">
        <f t="shared" si="32"/>
        <v>#REF!</v>
      </c>
      <c r="BU86" s="14" t="e">
        <f t="shared" si="33"/>
        <v>#REF!</v>
      </c>
    </row>
    <row r="87" spans="1:73" ht="124.2" x14ac:dyDescent="0.25">
      <c r="A87" s="37" t="s">
        <v>232</v>
      </c>
      <c r="B87" s="37" t="s">
        <v>232</v>
      </c>
      <c r="C87" s="7" t="s">
        <v>233</v>
      </c>
      <c r="D87" s="7" t="s">
        <v>234</v>
      </c>
      <c r="E87" s="7" t="s">
        <v>235</v>
      </c>
      <c r="F87" s="8">
        <v>1</v>
      </c>
      <c r="G87" s="9" t="s">
        <v>448</v>
      </c>
      <c r="H87" s="35" t="e">
        <f>#REF!</f>
        <v>#REF!</v>
      </c>
      <c r="I87" s="11" t="e">
        <f t="shared" si="0"/>
        <v>#REF!</v>
      </c>
      <c r="J87" s="35"/>
      <c r="K87" s="11" t="e">
        <f t="shared" si="1"/>
        <v>#VALUE!</v>
      </c>
      <c r="L87" s="35"/>
      <c r="M87" s="11" t="e">
        <f t="shared" si="2"/>
        <v>#VALUE!</v>
      </c>
      <c r="N87" s="35"/>
      <c r="O87" s="11" t="e">
        <f t="shared" si="3"/>
        <v>#VALUE!</v>
      </c>
      <c r="P87" s="35"/>
      <c r="Q87" s="11" t="e">
        <f t="shared" si="4"/>
        <v>#VALUE!</v>
      </c>
      <c r="R87" s="35"/>
      <c r="S87" s="11" t="e">
        <f t="shared" si="5"/>
        <v>#VALUE!</v>
      </c>
      <c r="T87" s="35"/>
      <c r="U87" s="11" t="e">
        <f t="shared" si="6"/>
        <v>#VALUE!</v>
      </c>
      <c r="V87" s="35"/>
      <c r="W87" s="11" t="e">
        <f t="shared" si="7"/>
        <v>#VALUE!</v>
      </c>
      <c r="X87" s="35"/>
      <c r="Y87" s="11" t="e">
        <f t="shared" si="8"/>
        <v>#VALUE!</v>
      </c>
      <c r="Z87" s="35"/>
      <c r="AA87" s="11" t="e">
        <f t="shared" si="9"/>
        <v>#VALUE!</v>
      </c>
      <c r="AB87" s="35"/>
      <c r="AC87" s="11" t="e">
        <f t="shared" si="10"/>
        <v>#VALUE!</v>
      </c>
      <c r="AD87" s="35"/>
      <c r="AE87" s="11" t="e">
        <f t="shared" si="11"/>
        <v>#VALUE!</v>
      </c>
      <c r="AF87" s="35"/>
      <c r="AG87" s="11" t="e">
        <f t="shared" si="12"/>
        <v>#VALUE!</v>
      </c>
      <c r="AH87" s="35"/>
      <c r="AI87" s="11" t="e">
        <f t="shared" si="13"/>
        <v>#VALUE!</v>
      </c>
      <c r="AJ87" s="35"/>
      <c r="AK87" s="11" t="e">
        <f t="shared" si="14"/>
        <v>#VALUE!</v>
      </c>
      <c r="AL87" s="35"/>
      <c r="AM87" s="11" t="e">
        <f t="shared" si="15"/>
        <v>#VALUE!</v>
      </c>
      <c r="AN87" s="35"/>
      <c r="AO87" s="11" t="e">
        <f t="shared" si="16"/>
        <v>#VALUE!</v>
      </c>
      <c r="AP87" s="35"/>
      <c r="AQ87" s="11" t="e">
        <f t="shared" si="17"/>
        <v>#VALUE!</v>
      </c>
      <c r="AR87" s="35"/>
      <c r="AS87" s="11" t="e">
        <f t="shared" si="18"/>
        <v>#VALUE!</v>
      </c>
      <c r="AT87" s="35"/>
      <c r="AU87" s="11" t="e">
        <f t="shared" si="19"/>
        <v>#VALUE!</v>
      </c>
      <c r="AV87" s="35"/>
      <c r="AW87" s="11" t="e">
        <f t="shared" si="20"/>
        <v>#VALUE!</v>
      </c>
      <c r="AX87" s="35"/>
      <c r="AY87" s="11" t="e">
        <f t="shared" si="21"/>
        <v>#VALUE!</v>
      </c>
      <c r="AZ87" s="35"/>
      <c r="BA87" s="11" t="e">
        <f t="shared" si="22"/>
        <v>#VALUE!</v>
      </c>
      <c r="BB87" s="35"/>
      <c r="BC87" s="11" t="e">
        <f t="shared" si="23"/>
        <v>#VALUE!</v>
      </c>
      <c r="BD87" s="35"/>
      <c r="BE87" s="11" t="e">
        <f t="shared" si="24"/>
        <v>#VALUE!</v>
      </c>
      <c r="BF87" s="35"/>
      <c r="BG87" s="11" t="e">
        <f t="shared" si="25"/>
        <v>#VALUE!</v>
      </c>
      <c r="BH87" s="35"/>
      <c r="BI87" s="11" t="e">
        <f t="shared" si="26"/>
        <v>#VALUE!</v>
      </c>
      <c r="BJ87" s="35"/>
      <c r="BK87" s="11" t="e">
        <f t="shared" si="27"/>
        <v>#VALUE!</v>
      </c>
      <c r="BL87" s="35"/>
      <c r="BM87" s="11" t="e">
        <f t="shared" si="28"/>
        <v>#VALUE!</v>
      </c>
      <c r="BN87" s="35"/>
      <c r="BO87" s="11" t="e">
        <f t="shared" si="29"/>
        <v>#VALUE!</v>
      </c>
      <c r="BP87" s="35"/>
      <c r="BQ87" s="12" t="e">
        <f t="shared" si="30"/>
        <v>#VALUE!</v>
      </c>
      <c r="BR87" s="35"/>
      <c r="BS87" s="12" t="e">
        <f t="shared" si="31"/>
        <v>#VALUE!</v>
      </c>
      <c r="BT87" s="23" t="e">
        <f t="shared" si="32"/>
        <v>#REF!</v>
      </c>
      <c r="BU87" s="14" t="e">
        <f t="shared" si="33"/>
        <v>#REF!</v>
      </c>
    </row>
    <row r="88" spans="1:73" ht="138" x14ac:dyDescent="0.25">
      <c r="A88" s="37" t="s">
        <v>236</v>
      </c>
      <c r="B88" s="41" t="s">
        <v>237</v>
      </c>
      <c r="C88" s="41" t="s">
        <v>237</v>
      </c>
      <c r="D88" s="42" t="s">
        <v>238</v>
      </c>
      <c r="E88" s="42" t="s">
        <v>239</v>
      </c>
      <c r="G88" s="9" t="s">
        <v>448</v>
      </c>
      <c r="H88" s="35" t="e">
        <f>#REF!</f>
        <v>#REF!</v>
      </c>
      <c r="I88" s="11" t="e">
        <f t="shared" si="0"/>
        <v>#REF!</v>
      </c>
      <c r="J88" s="35"/>
      <c r="K88" s="11" t="e">
        <f t="shared" si="1"/>
        <v>#VALUE!</v>
      </c>
      <c r="L88" s="35"/>
      <c r="M88" s="11" t="e">
        <f t="shared" si="2"/>
        <v>#VALUE!</v>
      </c>
      <c r="N88" s="35"/>
      <c r="O88" s="11" t="e">
        <f t="shared" si="3"/>
        <v>#VALUE!</v>
      </c>
      <c r="P88" s="35"/>
      <c r="Q88" s="11" t="e">
        <f t="shared" si="4"/>
        <v>#VALUE!</v>
      </c>
      <c r="R88" s="35"/>
      <c r="S88" s="11" t="e">
        <f t="shared" si="5"/>
        <v>#VALUE!</v>
      </c>
      <c r="T88" s="35"/>
      <c r="U88" s="11" t="e">
        <f t="shared" si="6"/>
        <v>#VALUE!</v>
      </c>
      <c r="V88" s="35"/>
      <c r="W88" s="11" t="e">
        <f t="shared" si="7"/>
        <v>#VALUE!</v>
      </c>
      <c r="X88" s="35"/>
      <c r="Y88" s="11" t="e">
        <f t="shared" si="8"/>
        <v>#VALUE!</v>
      </c>
      <c r="Z88" s="35"/>
      <c r="AA88" s="11" t="e">
        <f t="shared" si="9"/>
        <v>#VALUE!</v>
      </c>
      <c r="AB88" s="35"/>
      <c r="AC88" s="11" t="e">
        <f t="shared" si="10"/>
        <v>#VALUE!</v>
      </c>
      <c r="AD88" s="35"/>
      <c r="AE88" s="11" t="e">
        <f t="shared" si="11"/>
        <v>#VALUE!</v>
      </c>
      <c r="AF88" s="35"/>
      <c r="AG88" s="11" t="e">
        <f t="shared" si="12"/>
        <v>#VALUE!</v>
      </c>
      <c r="AH88" s="35"/>
      <c r="AI88" s="11" t="e">
        <f t="shared" si="13"/>
        <v>#VALUE!</v>
      </c>
      <c r="AJ88" s="35"/>
      <c r="AK88" s="11" t="e">
        <f t="shared" si="14"/>
        <v>#VALUE!</v>
      </c>
      <c r="AL88" s="35"/>
      <c r="AM88" s="11" t="e">
        <f t="shared" si="15"/>
        <v>#VALUE!</v>
      </c>
      <c r="AN88" s="35"/>
      <c r="AO88" s="11" t="e">
        <f t="shared" si="16"/>
        <v>#VALUE!</v>
      </c>
      <c r="AP88" s="35"/>
      <c r="AQ88" s="11" t="e">
        <f t="shared" si="17"/>
        <v>#VALUE!</v>
      </c>
      <c r="AR88" s="35"/>
      <c r="AS88" s="11" t="e">
        <f t="shared" si="18"/>
        <v>#VALUE!</v>
      </c>
      <c r="AT88" s="35"/>
      <c r="AU88" s="11" t="e">
        <f t="shared" si="19"/>
        <v>#VALUE!</v>
      </c>
      <c r="AV88" s="35"/>
      <c r="AW88" s="11" t="e">
        <f t="shared" si="20"/>
        <v>#VALUE!</v>
      </c>
      <c r="AX88" s="35"/>
      <c r="AY88" s="11" t="e">
        <f t="shared" si="21"/>
        <v>#VALUE!</v>
      </c>
      <c r="AZ88" s="35"/>
      <c r="BA88" s="11" t="e">
        <f t="shared" si="22"/>
        <v>#VALUE!</v>
      </c>
      <c r="BB88" s="35"/>
      <c r="BC88" s="11" t="e">
        <f t="shared" si="23"/>
        <v>#VALUE!</v>
      </c>
      <c r="BD88" s="35"/>
      <c r="BE88" s="11" t="e">
        <f t="shared" si="24"/>
        <v>#VALUE!</v>
      </c>
      <c r="BF88" s="35"/>
      <c r="BG88" s="11" t="e">
        <f t="shared" si="25"/>
        <v>#VALUE!</v>
      </c>
      <c r="BH88" s="35"/>
      <c r="BI88" s="11" t="e">
        <f t="shared" si="26"/>
        <v>#VALUE!</v>
      </c>
      <c r="BJ88" s="35"/>
      <c r="BK88" s="11" t="e">
        <f t="shared" si="27"/>
        <v>#VALUE!</v>
      </c>
      <c r="BL88" s="35"/>
      <c r="BM88" s="11" t="e">
        <f t="shared" si="28"/>
        <v>#VALUE!</v>
      </c>
      <c r="BN88" s="35"/>
      <c r="BO88" s="11" t="e">
        <f t="shared" si="29"/>
        <v>#VALUE!</v>
      </c>
      <c r="BP88" s="35"/>
      <c r="BQ88" s="12" t="e">
        <f t="shared" si="30"/>
        <v>#VALUE!</v>
      </c>
      <c r="BR88" s="35"/>
      <c r="BS88" s="12" t="e">
        <f t="shared" si="31"/>
        <v>#VALUE!</v>
      </c>
      <c r="BT88" s="23" t="e">
        <f t="shared" si="32"/>
        <v>#REF!</v>
      </c>
      <c r="BU88" s="14" t="e">
        <f t="shared" si="33"/>
        <v>#REF!</v>
      </c>
    </row>
    <row r="89" spans="1:73" ht="13.8" x14ac:dyDescent="0.25">
      <c r="A89" s="61" t="s">
        <v>446</v>
      </c>
      <c r="B89" s="62"/>
      <c r="C89" s="63" t="s">
        <v>447</v>
      </c>
      <c r="D89" s="64"/>
      <c r="E89" s="64"/>
      <c r="G89" s="9" t="s">
        <v>448</v>
      </c>
      <c r="H89" s="35"/>
      <c r="I89" s="11" t="e">
        <f t="shared" si="0"/>
        <v>#VALUE!</v>
      </c>
      <c r="J89" s="35"/>
      <c r="K89" s="11" t="e">
        <f t="shared" si="1"/>
        <v>#VALUE!</v>
      </c>
      <c r="L89" s="35"/>
      <c r="M89" s="11" t="e">
        <f t="shared" si="2"/>
        <v>#VALUE!</v>
      </c>
      <c r="N89" s="35"/>
      <c r="O89" s="11" t="e">
        <f t="shared" si="3"/>
        <v>#VALUE!</v>
      </c>
      <c r="P89" s="35"/>
      <c r="Q89" s="11" t="e">
        <f t="shared" si="4"/>
        <v>#VALUE!</v>
      </c>
      <c r="R89" s="35"/>
      <c r="S89" s="11" t="e">
        <f t="shared" si="5"/>
        <v>#VALUE!</v>
      </c>
      <c r="T89" s="35"/>
      <c r="U89" s="11" t="e">
        <f t="shared" si="6"/>
        <v>#VALUE!</v>
      </c>
      <c r="V89" s="35"/>
      <c r="W89" s="11" t="e">
        <f t="shared" si="7"/>
        <v>#VALUE!</v>
      </c>
      <c r="X89" s="35"/>
      <c r="Y89" s="11" t="e">
        <f t="shared" si="8"/>
        <v>#VALUE!</v>
      </c>
      <c r="Z89" s="35"/>
      <c r="AA89" s="11" t="e">
        <f t="shared" si="9"/>
        <v>#VALUE!</v>
      </c>
      <c r="AB89" s="35"/>
      <c r="AC89" s="11" t="e">
        <f t="shared" si="10"/>
        <v>#VALUE!</v>
      </c>
      <c r="AD89" s="35"/>
      <c r="AE89" s="11" t="e">
        <f t="shared" si="11"/>
        <v>#VALUE!</v>
      </c>
      <c r="AF89" s="35"/>
      <c r="AG89" s="11" t="e">
        <f t="shared" si="12"/>
        <v>#VALUE!</v>
      </c>
      <c r="AH89" s="35"/>
      <c r="AI89" s="11" t="e">
        <f t="shared" si="13"/>
        <v>#VALUE!</v>
      </c>
      <c r="AJ89" s="35"/>
      <c r="AK89" s="11" t="e">
        <f t="shared" si="14"/>
        <v>#VALUE!</v>
      </c>
      <c r="AL89" s="35"/>
      <c r="AM89" s="11" t="e">
        <f t="shared" si="15"/>
        <v>#VALUE!</v>
      </c>
      <c r="AN89" s="35"/>
      <c r="AO89" s="11" t="e">
        <f t="shared" si="16"/>
        <v>#VALUE!</v>
      </c>
      <c r="AP89" s="35"/>
      <c r="AQ89" s="11" t="e">
        <f t="shared" si="17"/>
        <v>#VALUE!</v>
      </c>
      <c r="AR89" s="35"/>
      <c r="AS89" s="11" t="e">
        <f t="shared" si="18"/>
        <v>#VALUE!</v>
      </c>
      <c r="AT89" s="35"/>
      <c r="AU89" s="11" t="e">
        <f t="shared" si="19"/>
        <v>#VALUE!</v>
      </c>
      <c r="AV89" s="35"/>
      <c r="AW89" s="11" t="e">
        <f t="shared" si="20"/>
        <v>#VALUE!</v>
      </c>
      <c r="AX89" s="35"/>
      <c r="AY89" s="11" t="e">
        <f t="shared" si="21"/>
        <v>#VALUE!</v>
      </c>
      <c r="AZ89" s="35"/>
      <c r="BA89" s="11" t="e">
        <f t="shared" si="22"/>
        <v>#VALUE!</v>
      </c>
      <c r="BB89" s="35"/>
      <c r="BC89" s="11" t="e">
        <f t="shared" si="23"/>
        <v>#VALUE!</v>
      </c>
      <c r="BD89" s="35"/>
      <c r="BE89" s="11" t="e">
        <f t="shared" si="24"/>
        <v>#VALUE!</v>
      </c>
      <c r="BF89" s="35"/>
      <c r="BG89" s="11" t="e">
        <f t="shared" si="25"/>
        <v>#VALUE!</v>
      </c>
      <c r="BH89" s="35"/>
      <c r="BI89" s="11" t="e">
        <f t="shared" si="26"/>
        <v>#VALUE!</v>
      </c>
      <c r="BJ89" s="35"/>
      <c r="BK89" s="11" t="e">
        <f t="shared" si="27"/>
        <v>#VALUE!</v>
      </c>
      <c r="BL89" s="35"/>
      <c r="BM89" s="11" t="e">
        <f t="shared" si="28"/>
        <v>#VALUE!</v>
      </c>
      <c r="BN89" s="35"/>
      <c r="BO89" s="11" t="e">
        <f t="shared" si="29"/>
        <v>#VALUE!</v>
      </c>
      <c r="BP89" s="35"/>
      <c r="BQ89" s="12" t="e">
        <f t="shared" si="30"/>
        <v>#VALUE!</v>
      </c>
      <c r="BR89" s="35"/>
      <c r="BS89" s="12" t="e">
        <f t="shared" si="31"/>
        <v>#VALUE!</v>
      </c>
      <c r="BT89" s="23">
        <f t="shared" si="32"/>
        <v>0</v>
      </c>
      <c r="BU89" s="14" t="e">
        <f t="shared" si="33"/>
        <v>#VALUE!</v>
      </c>
    </row>
    <row r="90" spans="1:73" ht="17.399999999999999" x14ac:dyDescent="0.3">
      <c r="D90" s="43"/>
      <c r="G90" s="47"/>
      <c r="H90" s="44" t="s">
        <v>4</v>
      </c>
      <c r="I90" s="17" t="e">
        <f>SUM(I3:I89)</f>
        <v>#REF!</v>
      </c>
      <c r="J90" s="44" t="s">
        <v>4</v>
      </c>
      <c r="K90" s="17" t="e">
        <f>SUM(K3:K89)</f>
        <v>#REF!</v>
      </c>
      <c r="L90" s="44" t="s">
        <v>4</v>
      </c>
      <c r="M90" s="17" t="e">
        <f>SUM(M3:M89)</f>
        <v>#REF!</v>
      </c>
      <c r="N90" s="44" t="s">
        <v>4</v>
      </c>
      <c r="O90" s="17" t="e">
        <f>SUM(O3:O89)</f>
        <v>#REF!</v>
      </c>
      <c r="P90" s="44" t="s">
        <v>4</v>
      </c>
      <c r="Q90" s="17" t="e">
        <f>SUM(Q3:Q89)</f>
        <v>#REF!</v>
      </c>
      <c r="R90" s="44" t="s">
        <v>4</v>
      </c>
      <c r="S90" s="17" t="e">
        <f>SUM(S3:S89)</f>
        <v>#REF!</v>
      </c>
      <c r="T90" s="44" t="s">
        <v>4</v>
      </c>
      <c r="U90" s="17" t="e">
        <f>SUM(U3:U89)</f>
        <v>#REF!</v>
      </c>
      <c r="V90" s="44" t="s">
        <v>4</v>
      </c>
      <c r="W90" s="17" t="e">
        <f>SUM(W3:W89)</f>
        <v>#REF!</v>
      </c>
      <c r="X90" s="44" t="s">
        <v>4</v>
      </c>
      <c r="Y90" s="17" t="e">
        <f>SUM(Y3:Y89)</f>
        <v>#REF!</v>
      </c>
      <c r="Z90" s="44" t="s">
        <v>4</v>
      </c>
      <c r="AA90" s="17" t="e">
        <f>SUM(AA3:AA89)</f>
        <v>#REF!</v>
      </c>
      <c r="AB90" s="44" t="s">
        <v>4</v>
      </c>
      <c r="AC90" s="17" t="e">
        <f>SUM(AC3:AC89)</f>
        <v>#REF!</v>
      </c>
      <c r="AD90" s="44" t="s">
        <v>4</v>
      </c>
      <c r="AE90" s="17" t="e">
        <f>SUM(AE3:AE89)</f>
        <v>#REF!</v>
      </c>
      <c r="AF90" s="44" t="s">
        <v>4</v>
      </c>
      <c r="AG90" s="17" t="e">
        <f>SUM(AG3:AG89)</f>
        <v>#REF!</v>
      </c>
      <c r="AH90" s="44" t="s">
        <v>4</v>
      </c>
      <c r="AI90" s="17" t="e">
        <f>SUM(AI3:AI89)</f>
        <v>#REF!</v>
      </c>
      <c r="AJ90" s="44" t="s">
        <v>4</v>
      </c>
      <c r="AK90" s="17" t="e">
        <f>SUM(AK3:AK89)</f>
        <v>#REF!</v>
      </c>
      <c r="AL90" s="44" t="s">
        <v>4</v>
      </c>
      <c r="AM90" s="17" t="e">
        <f>SUM(AM3:AM89)</f>
        <v>#REF!</v>
      </c>
      <c r="AN90" s="44" t="s">
        <v>4</v>
      </c>
      <c r="AO90" s="17" t="e">
        <f>SUM(AO3:AO89)</f>
        <v>#REF!</v>
      </c>
      <c r="AP90" s="44" t="s">
        <v>4</v>
      </c>
      <c r="AQ90" s="17" t="e">
        <f>SUM(AQ3:AQ89)</f>
        <v>#REF!</v>
      </c>
      <c r="AR90" s="44" t="s">
        <v>4</v>
      </c>
      <c r="AS90" s="17" t="e">
        <f>SUM(AS3:AS89)</f>
        <v>#REF!</v>
      </c>
      <c r="AT90" s="44" t="s">
        <v>4</v>
      </c>
      <c r="AU90" s="17" t="e">
        <f>SUM(AU3:AU89)</f>
        <v>#REF!</v>
      </c>
      <c r="AV90" s="44" t="s">
        <v>4</v>
      </c>
      <c r="AW90" s="17" t="e">
        <f>SUM(AW3:AW89)</f>
        <v>#REF!</v>
      </c>
      <c r="AX90" s="44" t="s">
        <v>4</v>
      </c>
      <c r="AY90" s="17" t="e">
        <f>SUM(AY3:AY89)</f>
        <v>#REF!</v>
      </c>
      <c r="AZ90" s="44" t="s">
        <v>4</v>
      </c>
      <c r="BA90" s="17" t="e">
        <f>SUM(BA3:BA89)</f>
        <v>#REF!</v>
      </c>
      <c r="BB90" s="44" t="s">
        <v>4</v>
      </c>
      <c r="BC90" s="17" t="e">
        <f>SUM(BC3:BC89)</f>
        <v>#REF!</v>
      </c>
      <c r="BD90" s="44" t="s">
        <v>4</v>
      </c>
      <c r="BE90" s="17" t="e">
        <f>SUM(BE3:BE89)</f>
        <v>#REF!</v>
      </c>
      <c r="BF90" s="44" t="s">
        <v>4</v>
      </c>
      <c r="BG90" s="17" t="e">
        <f>SUM(BG3:BG89)</f>
        <v>#REF!</v>
      </c>
      <c r="BH90" s="44" t="s">
        <v>4</v>
      </c>
      <c r="BI90" s="17" t="e">
        <f>SUM(BI3:BI89)</f>
        <v>#REF!</v>
      </c>
      <c r="BJ90" s="44" t="s">
        <v>4</v>
      </c>
      <c r="BK90" s="17" t="e">
        <f>SUM(BK3:BK89)</f>
        <v>#REF!</v>
      </c>
      <c r="BL90" s="44" t="s">
        <v>4</v>
      </c>
      <c r="BM90" s="17" t="e">
        <f>SUM(BM3:BM89)</f>
        <v>#REF!</v>
      </c>
      <c r="BN90" s="44" t="s">
        <v>4</v>
      </c>
      <c r="BO90" s="17" t="e">
        <f>SUM(BO3:BO89)</f>
        <v>#REF!</v>
      </c>
      <c r="BP90" s="44" t="s">
        <v>4</v>
      </c>
      <c r="BQ90" s="17" t="e">
        <f>SUM(BQ3:BQ89)</f>
        <v>#REF!</v>
      </c>
      <c r="BR90" s="44" t="s">
        <v>4</v>
      </c>
      <c r="BS90" s="17" t="e">
        <f>SUM(BS3:BS89)</f>
        <v>#REF!</v>
      </c>
      <c r="BT90" s="44" t="s">
        <v>4</v>
      </c>
      <c r="BU90" s="17" t="e">
        <f>SUM(BU3:BU89)</f>
        <v>#REF!</v>
      </c>
    </row>
    <row r="91" spans="1:73" ht="17.399999999999999" x14ac:dyDescent="0.3">
      <c r="D91" s="43"/>
      <c r="G91" s="47"/>
      <c r="H91" s="45" t="s">
        <v>247</v>
      </c>
      <c r="I91" s="17" t="e">
        <f>I90*1.17</f>
        <v>#REF!</v>
      </c>
      <c r="J91" s="45" t="s">
        <v>247</v>
      </c>
      <c r="K91" s="17" t="e">
        <f>K90*1.17</f>
        <v>#REF!</v>
      </c>
      <c r="L91" s="45" t="s">
        <v>247</v>
      </c>
      <c r="M91" s="17" t="e">
        <f>M90*1.17</f>
        <v>#REF!</v>
      </c>
      <c r="N91" s="45" t="s">
        <v>247</v>
      </c>
      <c r="O91" s="17" t="e">
        <f>O90*1.17</f>
        <v>#REF!</v>
      </c>
      <c r="P91" s="45" t="s">
        <v>247</v>
      </c>
      <c r="Q91" s="17" t="e">
        <f>Q90*1.17</f>
        <v>#REF!</v>
      </c>
      <c r="R91" s="45" t="s">
        <v>247</v>
      </c>
      <c r="S91" s="17" t="e">
        <f>S90*1.17</f>
        <v>#REF!</v>
      </c>
      <c r="T91" s="45" t="s">
        <v>247</v>
      </c>
      <c r="U91" s="17" t="e">
        <f>U90*1.17</f>
        <v>#REF!</v>
      </c>
      <c r="V91" s="45" t="s">
        <v>247</v>
      </c>
      <c r="W91" s="17" t="e">
        <f>W90*1.17</f>
        <v>#REF!</v>
      </c>
      <c r="X91" s="45" t="s">
        <v>247</v>
      </c>
      <c r="Y91" s="17" t="e">
        <f>Y90*1.17</f>
        <v>#REF!</v>
      </c>
      <c r="Z91" s="45" t="s">
        <v>247</v>
      </c>
      <c r="AA91" s="17" t="e">
        <f>AA90*1.17</f>
        <v>#REF!</v>
      </c>
      <c r="AB91" s="45" t="s">
        <v>247</v>
      </c>
      <c r="AC91" s="17" t="e">
        <f>AC90*1.17</f>
        <v>#REF!</v>
      </c>
      <c r="AD91" s="45" t="s">
        <v>247</v>
      </c>
      <c r="AE91" s="17" t="e">
        <f>AE90*1.17</f>
        <v>#REF!</v>
      </c>
      <c r="AF91" s="45" t="s">
        <v>247</v>
      </c>
      <c r="AG91" s="17" t="e">
        <f>AG90*1.17</f>
        <v>#REF!</v>
      </c>
      <c r="AH91" s="45" t="s">
        <v>247</v>
      </c>
      <c r="AI91" s="17" t="e">
        <f>AI90*1.17</f>
        <v>#REF!</v>
      </c>
      <c r="AJ91" s="45" t="s">
        <v>247</v>
      </c>
      <c r="AK91" s="17" t="e">
        <f>AK90*1.17</f>
        <v>#REF!</v>
      </c>
      <c r="AL91" s="45" t="s">
        <v>247</v>
      </c>
      <c r="AM91" s="17" t="e">
        <f>AM90*1.17</f>
        <v>#REF!</v>
      </c>
      <c r="AN91" s="45" t="s">
        <v>247</v>
      </c>
      <c r="AO91" s="17" t="e">
        <f>AO90*1.17</f>
        <v>#REF!</v>
      </c>
      <c r="AP91" s="45" t="s">
        <v>247</v>
      </c>
      <c r="AQ91" s="17" t="e">
        <f>AQ90*1.17</f>
        <v>#REF!</v>
      </c>
      <c r="AR91" s="45" t="s">
        <v>247</v>
      </c>
      <c r="AS91" s="17" t="e">
        <f>AS90*1.17</f>
        <v>#REF!</v>
      </c>
      <c r="AT91" s="45" t="s">
        <v>247</v>
      </c>
      <c r="AU91" s="17" t="e">
        <f>AU90*1.17</f>
        <v>#REF!</v>
      </c>
      <c r="AV91" s="45" t="s">
        <v>247</v>
      </c>
      <c r="AW91" s="17" t="e">
        <f>AW90*1.17</f>
        <v>#REF!</v>
      </c>
      <c r="AX91" s="45" t="s">
        <v>247</v>
      </c>
      <c r="AY91" s="17" t="e">
        <f>AY90*1.17</f>
        <v>#REF!</v>
      </c>
      <c r="AZ91" s="45" t="s">
        <v>247</v>
      </c>
      <c r="BA91" s="17" t="e">
        <f>BA90*1.17</f>
        <v>#REF!</v>
      </c>
      <c r="BB91" s="45" t="s">
        <v>247</v>
      </c>
      <c r="BC91" s="17" t="e">
        <f>BC90*1.17</f>
        <v>#REF!</v>
      </c>
      <c r="BD91" s="45" t="s">
        <v>247</v>
      </c>
      <c r="BE91" s="17" t="e">
        <f>BE90*1.17</f>
        <v>#REF!</v>
      </c>
      <c r="BF91" s="45" t="s">
        <v>247</v>
      </c>
      <c r="BG91" s="17" t="e">
        <f>BG90*1.17</f>
        <v>#REF!</v>
      </c>
      <c r="BH91" s="45" t="s">
        <v>247</v>
      </c>
      <c r="BI91" s="17" t="e">
        <f>BI90*1.17</f>
        <v>#REF!</v>
      </c>
      <c r="BJ91" s="45" t="s">
        <v>247</v>
      </c>
      <c r="BK91" s="17" t="e">
        <f>BK90*1.17</f>
        <v>#REF!</v>
      </c>
      <c r="BL91" s="45" t="s">
        <v>247</v>
      </c>
      <c r="BM91" s="17" t="e">
        <f>BM90*1.17</f>
        <v>#REF!</v>
      </c>
      <c r="BN91" s="45" t="s">
        <v>247</v>
      </c>
      <c r="BO91" s="17" t="e">
        <f>BO90*1.17</f>
        <v>#REF!</v>
      </c>
      <c r="BP91" s="45" t="s">
        <v>247</v>
      </c>
      <c r="BQ91" s="17" t="e">
        <f>BQ90*1.17</f>
        <v>#REF!</v>
      </c>
      <c r="BR91" s="45" t="s">
        <v>247</v>
      </c>
      <c r="BS91" s="17" t="e">
        <f>BS90*1.17</f>
        <v>#REF!</v>
      </c>
      <c r="BT91" s="45" t="s">
        <v>247</v>
      </c>
      <c r="BU91" s="17" t="e">
        <f>BU90*1.17</f>
        <v>#REF!</v>
      </c>
    </row>
    <row r="92" spans="1:73" ht="27.6" x14ac:dyDescent="0.25">
      <c r="D92" s="43"/>
      <c r="H92" s="46" t="s">
        <v>248</v>
      </c>
      <c r="I92" s="17" t="e">
        <f>I90+I91</f>
        <v>#REF!</v>
      </c>
      <c r="J92" s="46" t="s">
        <v>248</v>
      </c>
      <c r="K92" s="17" t="e">
        <f>K90+K91</f>
        <v>#REF!</v>
      </c>
      <c r="L92" s="46" t="s">
        <v>248</v>
      </c>
      <c r="M92" s="17" t="e">
        <f>M90+M91</f>
        <v>#REF!</v>
      </c>
      <c r="N92" s="46" t="s">
        <v>248</v>
      </c>
      <c r="O92" s="17" t="e">
        <f>O90+O91</f>
        <v>#REF!</v>
      </c>
      <c r="P92" s="46" t="s">
        <v>248</v>
      </c>
      <c r="Q92" s="17" t="e">
        <f>Q90+Q91</f>
        <v>#REF!</v>
      </c>
      <c r="R92" s="46" t="s">
        <v>248</v>
      </c>
      <c r="S92" s="17" t="e">
        <f>S90+S91</f>
        <v>#REF!</v>
      </c>
      <c r="T92" s="46" t="s">
        <v>248</v>
      </c>
      <c r="U92" s="17" t="e">
        <f>U90+U91</f>
        <v>#REF!</v>
      </c>
      <c r="V92" s="46" t="s">
        <v>248</v>
      </c>
      <c r="W92" s="17" t="e">
        <f>W90+W91</f>
        <v>#REF!</v>
      </c>
      <c r="X92" s="46" t="s">
        <v>248</v>
      </c>
      <c r="Y92" s="17" t="e">
        <f>Y90+Y91</f>
        <v>#REF!</v>
      </c>
      <c r="Z92" s="46" t="s">
        <v>248</v>
      </c>
      <c r="AA92" s="17" t="e">
        <f>AA90+AA91</f>
        <v>#REF!</v>
      </c>
      <c r="AB92" s="46" t="s">
        <v>248</v>
      </c>
      <c r="AC92" s="17" t="e">
        <f>AC90+AC91</f>
        <v>#REF!</v>
      </c>
      <c r="AD92" s="46" t="s">
        <v>248</v>
      </c>
      <c r="AE92" s="17" t="e">
        <f>AE90+AE91</f>
        <v>#REF!</v>
      </c>
      <c r="AF92" s="46" t="s">
        <v>248</v>
      </c>
      <c r="AG92" s="17" t="e">
        <f>AG90+AG91</f>
        <v>#REF!</v>
      </c>
      <c r="AH92" s="46" t="s">
        <v>248</v>
      </c>
      <c r="AI92" s="17" t="e">
        <f>AI90+AI91</f>
        <v>#REF!</v>
      </c>
      <c r="AJ92" s="46" t="s">
        <v>248</v>
      </c>
      <c r="AK92" s="17" t="e">
        <f>AK90+AK91</f>
        <v>#REF!</v>
      </c>
      <c r="AL92" s="46" t="s">
        <v>248</v>
      </c>
      <c r="AM92" s="17" t="e">
        <f>AM90+AM91</f>
        <v>#REF!</v>
      </c>
      <c r="AN92" s="46" t="s">
        <v>248</v>
      </c>
      <c r="AO92" s="17" t="e">
        <f>AO90+AO91</f>
        <v>#REF!</v>
      </c>
      <c r="AP92" s="46" t="s">
        <v>248</v>
      </c>
      <c r="AQ92" s="17" t="e">
        <f>AQ90+AQ91</f>
        <v>#REF!</v>
      </c>
      <c r="AR92" s="46" t="s">
        <v>248</v>
      </c>
      <c r="AS92" s="17" t="e">
        <f>AS90+AS91</f>
        <v>#REF!</v>
      </c>
      <c r="AT92" s="46" t="s">
        <v>248</v>
      </c>
      <c r="AU92" s="17" t="e">
        <f>AU90+AU91</f>
        <v>#REF!</v>
      </c>
      <c r="AV92" s="46" t="s">
        <v>248</v>
      </c>
      <c r="AW92" s="17" t="e">
        <f>AW90+AW91</f>
        <v>#REF!</v>
      </c>
      <c r="AX92" s="46" t="s">
        <v>248</v>
      </c>
      <c r="AY92" s="17" t="e">
        <f>AY90+AY91</f>
        <v>#REF!</v>
      </c>
      <c r="AZ92" s="46" t="s">
        <v>248</v>
      </c>
      <c r="BA92" s="17" t="e">
        <f>BA90+BA91</f>
        <v>#REF!</v>
      </c>
      <c r="BB92" s="46" t="s">
        <v>248</v>
      </c>
      <c r="BC92" s="17" t="e">
        <f>BC90+BC91</f>
        <v>#REF!</v>
      </c>
      <c r="BD92" s="46" t="s">
        <v>248</v>
      </c>
      <c r="BE92" s="17" t="e">
        <f>BE90+BE91</f>
        <v>#REF!</v>
      </c>
      <c r="BF92" s="46" t="s">
        <v>248</v>
      </c>
      <c r="BG92" s="17" t="e">
        <f>BG90+BG91</f>
        <v>#REF!</v>
      </c>
      <c r="BH92" s="46" t="s">
        <v>248</v>
      </c>
      <c r="BI92" s="17" t="e">
        <f>BI90+BI91</f>
        <v>#REF!</v>
      </c>
      <c r="BJ92" s="46" t="s">
        <v>248</v>
      </c>
      <c r="BK92" s="17" t="e">
        <f>BK90+BK91</f>
        <v>#REF!</v>
      </c>
      <c r="BL92" s="46" t="s">
        <v>248</v>
      </c>
      <c r="BM92" s="17" t="e">
        <f>BM90+BM91</f>
        <v>#REF!</v>
      </c>
      <c r="BN92" s="46" t="s">
        <v>248</v>
      </c>
      <c r="BO92" s="17" t="e">
        <f>BO90+BO91</f>
        <v>#REF!</v>
      </c>
      <c r="BP92" s="46" t="s">
        <v>248</v>
      </c>
      <c r="BQ92" s="17" t="e">
        <f>BQ90+BQ91</f>
        <v>#REF!</v>
      </c>
      <c r="BR92" s="46" t="s">
        <v>248</v>
      </c>
      <c r="BS92" s="17" t="e">
        <f>BS90+BS91</f>
        <v>#REF!</v>
      </c>
      <c r="BT92" s="46" t="s">
        <v>248</v>
      </c>
      <c r="BU92" s="17" t="e">
        <f>BU90+BU91</f>
        <v>#REF!</v>
      </c>
    </row>
    <row r="93" spans="1:73" ht="13.2" x14ac:dyDescent="0.25">
      <c r="D93" s="43"/>
    </row>
    <row r="94" spans="1:73" ht="13.2" x14ac:dyDescent="0.25">
      <c r="D94" s="43"/>
    </row>
    <row r="95" spans="1:73" ht="13.2" x14ac:dyDescent="0.25">
      <c r="D95" s="43"/>
    </row>
    <row r="96" spans="1:73" ht="13.2" x14ac:dyDescent="0.25">
      <c r="D96" s="43"/>
    </row>
    <row r="97" spans="4:4" ht="13.2" x14ac:dyDescent="0.25">
      <c r="D97" s="43"/>
    </row>
    <row r="98" spans="4:4" ht="13.2" x14ac:dyDescent="0.25">
      <c r="D98" s="43"/>
    </row>
    <row r="99" spans="4:4" ht="13.2" x14ac:dyDescent="0.25">
      <c r="D99" s="43"/>
    </row>
    <row r="100" spans="4:4" ht="13.2" x14ac:dyDescent="0.25">
      <c r="D100" s="43"/>
    </row>
    <row r="101" spans="4:4" ht="13.2" x14ac:dyDescent="0.25">
      <c r="D101" s="43"/>
    </row>
    <row r="102" spans="4:4" ht="13.2" x14ac:dyDescent="0.25">
      <c r="D102" s="43"/>
    </row>
    <row r="103" spans="4:4" ht="13.2" x14ac:dyDescent="0.25">
      <c r="D103" s="43"/>
    </row>
    <row r="104" spans="4:4" ht="13.2" x14ac:dyDescent="0.25">
      <c r="D104" s="43"/>
    </row>
    <row r="105" spans="4:4" ht="13.2" x14ac:dyDescent="0.25">
      <c r="D105" s="43"/>
    </row>
    <row r="106" spans="4:4" ht="13.2" x14ac:dyDescent="0.25">
      <c r="D106" s="43"/>
    </row>
    <row r="107" spans="4:4" ht="13.2" x14ac:dyDescent="0.25">
      <c r="D107" s="43"/>
    </row>
    <row r="108" spans="4:4" ht="13.2" x14ac:dyDescent="0.25">
      <c r="D108" s="43"/>
    </row>
    <row r="109" spans="4:4" ht="13.2" x14ac:dyDescent="0.25">
      <c r="D109" s="43"/>
    </row>
    <row r="110" spans="4:4" ht="13.2" x14ac:dyDescent="0.25">
      <c r="D110" s="43"/>
    </row>
    <row r="111" spans="4:4" ht="13.2" x14ac:dyDescent="0.25">
      <c r="D111" s="43"/>
    </row>
    <row r="112" spans="4:4" ht="13.2" x14ac:dyDescent="0.25">
      <c r="D112" s="43"/>
    </row>
    <row r="113" spans="4:4" ht="13.2" x14ac:dyDescent="0.25">
      <c r="D113" s="43"/>
    </row>
    <row r="114" spans="4:4" ht="13.2" x14ac:dyDescent="0.25">
      <c r="D114" s="43"/>
    </row>
    <row r="115" spans="4:4" ht="13.2" x14ac:dyDescent="0.25">
      <c r="D115" s="43"/>
    </row>
    <row r="116" spans="4:4" ht="13.2" x14ac:dyDescent="0.25">
      <c r="D116" s="43"/>
    </row>
    <row r="117" spans="4:4" ht="13.2" x14ac:dyDescent="0.25">
      <c r="D117" s="43"/>
    </row>
    <row r="118" spans="4:4" ht="13.2" x14ac:dyDescent="0.25">
      <c r="D118" s="43"/>
    </row>
    <row r="119" spans="4:4" ht="13.2" x14ac:dyDescent="0.25">
      <c r="D119" s="43"/>
    </row>
    <row r="120" spans="4:4" ht="13.2" x14ac:dyDescent="0.25">
      <c r="D120" s="43"/>
    </row>
    <row r="121" spans="4:4" ht="13.2" x14ac:dyDescent="0.25">
      <c r="D121" s="43"/>
    </row>
    <row r="122" spans="4:4" ht="13.2" x14ac:dyDescent="0.25">
      <c r="D122" s="43"/>
    </row>
    <row r="123" spans="4:4" ht="13.2" x14ac:dyDescent="0.25">
      <c r="D123" s="43"/>
    </row>
    <row r="124" spans="4:4" ht="13.2" x14ac:dyDescent="0.25">
      <c r="D124" s="43"/>
    </row>
    <row r="125" spans="4:4" ht="13.2" x14ac:dyDescent="0.25">
      <c r="D125" s="43"/>
    </row>
    <row r="126" spans="4:4" ht="13.2" x14ac:dyDescent="0.25">
      <c r="D126" s="43"/>
    </row>
    <row r="127" spans="4:4" ht="13.2" x14ac:dyDescent="0.25">
      <c r="D127" s="43"/>
    </row>
    <row r="128" spans="4:4" ht="13.2" x14ac:dyDescent="0.25">
      <c r="D128" s="43"/>
    </row>
    <row r="129" spans="4:4" ht="13.2" x14ac:dyDescent="0.25">
      <c r="D129" s="43"/>
    </row>
    <row r="130" spans="4:4" ht="13.2" x14ac:dyDescent="0.25">
      <c r="D130" s="43"/>
    </row>
    <row r="131" spans="4:4" ht="13.2" x14ac:dyDescent="0.25">
      <c r="D131" s="43"/>
    </row>
    <row r="132" spans="4:4" ht="13.2" x14ac:dyDescent="0.25">
      <c r="D132" s="43"/>
    </row>
    <row r="133" spans="4:4" ht="13.2" x14ac:dyDescent="0.25">
      <c r="D133" s="43"/>
    </row>
    <row r="134" spans="4:4" ht="13.2" x14ac:dyDescent="0.25">
      <c r="D134" s="43"/>
    </row>
    <row r="135" spans="4:4" ht="13.2" x14ac:dyDescent="0.25">
      <c r="D135" s="43"/>
    </row>
    <row r="136" spans="4:4" ht="13.2" x14ac:dyDescent="0.25">
      <c r="D136" s="43"/>
    </row>
    <row r="137" spans="4:4" ht="13.2" x14ac:dyDescent="0.25">
      <c r="D137" s="43"/>
    </row>
    <row r="138" spans="4:4" ht="13.2" x14ac:dyDescent="0.25">
      <c r="D138" s="43"/>
    </row>
    <row r="139" spans="4:4" ht="13.2" x14ac:dyDescent="0.25">
      <c r="D139" s="43"/>
    </row>
    <row r="140" spans="4:4" ht="13.2" x14ac:dyDescent="0.25">
      <c r="D140" s="43"/>
    </row>
    <row r="141" spans="4:4" ht="13.2" x14ac:dyDescent="0.25">
      <c r="D141" s="43"/>
    </row>
    <row r="142" spans="4:4" ht="13.2" x14ac:dyDescent="0.25">
      <c r="D142" s="43"/>
    </row>
    <row r="143" spans="4:4" ht="13.2" x14ac:dyDescent="0.25">
      <c r="D143" s="43"/>
    </row>
    <row r="144" spans="4:4" ht="13.2" x14ac:dyDescent="0.25">
      <c r="D144" s="43"/>
    </row>
    <row r="145" spans="4:4" ht="13.2" x14ac:dyDescent="0.25">
      <c r="D145" s="43"/>
    </row>
    <row r="146" spans="4:4" ht="13.2" x14ac:dyDescent="0.25">
      <c r="D146" s="43"/>
    </row>
    <row r="147" spans="4:4" ht="13.2" x14ac:dyDescent="0.25">
      <c r="D147" s="43"/>
    </row>
    <row r="148" spans="4:4" ht="13.2" x14ac:dyDescent="0.25">
      <c r="D148" s="43"/>
    </row>
    <row r="149" spans="4:4" ht="13.2" x14ac:dyDescent="0.25">
      <c r="D149" s="43"/>
    </row>
    <row r="150" spans="4:4" ht="13.2" x14ac:dyDescent="0.25">
      <c r="D150" s="43"/>
    </row>
    <row r="151" spans="4:4" ht="13.2" x14ac:dyDescent="0.25">
      <c r="D151" s="43"/>
    </row>
    <row r="152" spans="4:4" ht="13.2" x14ac:dyDescent="0.25">
      <c r="D152" s="43"/>
    </row>
    <row r="153" spans="4:4" ht="13.2" x14ac:dyDescent="0.25">
      <c r="D153" s="43"/>
    </row>
    <row r="154" spans="4:4" ht="13.2" x14ac:dyDescent="0.25">
      <c r="D154" s="43"/>
    </row>
    <row r="155" spans="4:4" ht="13.2" x14ac:dyDescent="0.25">
      <c r="D155" s="43"/>
    </row>
    <row r="156" spans="4:4" ht="13.2" x14ac:dyDescent="0.25">
      <c r="D156" s="43"/>
    </row>
    <row r="157" spans="4:4" ht="13.2" x14ac:dyDescent="0.25">
      <c r="D157" s="43"/>
    </row>
    <row r="158" spans="4:4" ht="13.2" x14ac:dyDescent="0.25">
      <c r="D158" s="43"/>
    </row>
    <row r="159" spans="4:4" ht="13.2" x14ac:dyDescent="0.25">
      <c r="D159" s="43"/>
    </row>
    <row r="160" spans="4:4" ht="13.2" x14ac:dyDescent="0.25">
      <c r="D160" s="43"/>
    </row>
    <row r="161" spans="4:4" ht="13.2" x14ac:dyDescent="0.25">
      <c r="D161" s="43"/>
    </row>
    <row r="162" spans="4:4" ht="13.2" x14ac:dyDescent="0.25">
      <c r="D162" s="43"/>
    </row>
    <row r="163" spans="4:4" ht="13.2" x14ac:dyDescent="0.25">
      <c r="D163" s="43"/>
    </row>
    <row r="164" spans="4:4" ht="13.2" x14ac:dyDescent="0.25">
      <c r="D164" s="43"/>
    </row>
    <row r="165" spans="4:4" ht="13.2" x14ac:dyDescent="0.25">
      <c r="D165" s="43"/>
    </row>
    <row r="166" spans="4:4" ht="13.2" x14ac:dyDescent="0.25">
      <c r="D166" s="43"/>
    </row>
    <row r="167" spans="4:4" ht="13.2" x14ac:dyDescent="0.25">
      <c r="D167" s="43"/>
    </row>
    <row r="168" spans="4:4" ht="13.2" x14ac:dyDescent="0.25">
      <c r="D168" s="43"/>
    </row>
    <row r="169" spans="4:4" ht="13.2" x14ac:dyDescent="0.25">
      <c r="D169" s="43"/>
    </row>
    <row r="170" spans="4:4" ht="13.2" x14ac:dyDescent="0.25">
      <c r="D170" s="43"/>
    </row>
    <row r="171" spans="4:4" ht="13.2" x14ac:dyDescent="0.25">
      <c r="D171" s="43"/>
    </row>
    <row r="172" spans="4:4" ht="13.2" x14ac:dyDescent="0.25">
      <c r="D172" s="43"/>
    </row>
    <row r="173" spans="4:4" ht="13.2" x14ac:dyDescent="0.25">
      <c r="D173" s="43"/>
    </row>
    <row r="174" spans="4:4" ht="13.2" x14ac:dyDescent="0.25">
      <c r="D174" s="43"/>
    </row>
    <row r="175" spans="4:4" ht="13.2" x14ac:dyDescent="0.25">
      <c r="D175" s="43"/>
    </row>
    <row r="176" spans="4:4" ht="13.2" x14ac:dyDescent="0.25">
      <c r="D176" s="43"/>
    </row>
    <row r="177" spans="4:4" ht="13.2" x14ac:dyDescent="0.25">
      <c r="D177" s="43"/>
    </row>
    <row r="178" spans="4:4" ht="13.2" x14ac:dyDescent="0.25">
      <c r="D178" s="43"/>
    </row>
    <row r="179" spans="4:4" ht="13.2" x14ac:dyDescent="0.25">
      <c r="D179" s="43"/>
    </row>
    <row r="180" spans="4:4" ht="13.2" x14ac:dyDescent="0.25">
      <c r="D180" s="43"/>
    </row>
    <row r="181" spans="4:4" ht="13.2" x14ac:dyDescent="0.25">
      <c r="D181" s="43"/>
    </row>
    <row r="182" spans="4:4" ht="13.2" x14ac:dyDescent="0.25">
      <c r="D182" s="43"/>
    </row>
    <row r="183" spans="4:4" ht="13.2" x14ac:dyDescent="0.25">
      <c r="D183" s="43"/>
    </row>
    <row r="184" spans="4:4" ht="13.2" x14ac:dyDescent="0.25">
      <c r="D184" s="43"/>
    </row>
    <row r="185" spans="4:4" ht="13.2" x14ac:dyDescent="0.25">
      <c r="D185" s="43"/>
    </row>
    <row r="186" spans="4:4" ht="13.2" x14ac:dyDescent="0.25">
      <c r="D186" s="43"/>
    </row>
    <row r="187" spans="4:4" ht="13.2" x14ac:dyDescent="0.25">
      <c r="D187" s="43"/>
    </row>
    <row r="188" spans="4:4" ht="13.2" x14ac:dyDescent="0.25">
      <c r="D188" s="43"/>
    </row>
    <row r="189" spans="4:4" ht="13.2" x14ac:dyDescent="0.25">
      <c r="D189" s="43"/>
    </row>
    <row r="190" spans="4:4" ht="13.2" x14ac:dyDescent="0.25">
      <c r="D190" s="43"/>
    </row>
    <row r="191" spans="4:4" ht="13.2" x14ac:dyDescent="0.25">
      <c r="D191" s="43"/>
    </row>
    <row r="192" spans="4:4" ht="13.2" x14ac:dyDescent="0.25">
      <c r="D192" s="43"/>
    </row>
    <row r="193" spans="4:4" ht="13.2" x14ac:dyDescent="0.25">
      <c r="D193" s="43"/>
    </row>
    <row r="194" spans="4:4" ht="13.2" x14ac:dyDescent="0.25">
      <c r="D194" s="43"/>
    </row>
    <row r="195" spans="4:4" ht="13.2" x14ac:dyDescent="0.25">
      <c r="D195" s="43"/>
    </row>
    <row r="196" spans="4:4" ht="13.2" x14ac:dyDescent="0.25">
      <c r="D196" s="43"/>
    </row>
    <row r="197" spans="4:4" ht="13.2" x14ac:dyDescent="0.25">
      <c r="D197" s="43"/>
    </row>
    <row r="198" spans="4:4" ht="13.2" x14ac:dyDescent="0.25">
      <c r="D198" s="43"/>
    </row>
    <row r="199" spans="4:4" ht="13.2" x14ac:dyDescent="0.25">
      <c r="D199" s="43"/>
    </row>
    <row r="200" spans="4:4" ht="13.2" x14ac:dyDescent="0.25">
      <c r="D200" s="43"/>
    </row>
    <row r="201" spans="4:4" ht="13.2" x14ac:dyDescent="0.25">
      <c r="D201" s="43"/>
    </row>
    <row r="202" spans="4:4" ht="13.2" x14ac:dyDescent="0.25">
      <c r="D202" s="43"/>
    </row>
    <row r="203" spans="4:4" ht="13.2" x14ac:dyDescent="0.25">
      <c r="D203" s="43"/>
    </row>
    <row r="204" spans="4:4" ht="13.2" x14ac:dyDescent="0.25">
      <c r="D204" s="43"/>
    </row>
    <row r="205" spans="4:4" ht="13.2" x14ac:dyDescent="0.25">
      <c r="D205" s="43"/>
    </row>
    <row r="206" spans="4:4" ht="13.2" x14ac:dyDescent="0.25">
      <c r="D206" s="43"/>
    </row>
    <row r="207" spans="4:4" ht="13.2" x14ac:dyDescent="0.25">
      <c r="D207" s="43"/>
    </row>
    <row r="208" spans="4:4" ht="13.2" x14ac:dyDescent="0.25">
      <c r="D208" s="43"/>
    </row>
    <row r="209" spans="4:4" ht="13.2" x14ac:dyDescent="0.25">
      <c r="D209" s="43"/>
    </row>
    <row r="210" spans="4:4" ht="13.2" x14ac:dyDescent="0.25">
      <c r="D210" s="43"/>
    </row>
    <row r="211" spans="4:4" ht="13.2" x14ac:dyDescent="0.25">
      <c r="D211" s="43"/>
    </row>
    <row r="212" spans="4:4" ht="13.2" x14ac:dyDescent="0.25">
      <c r="D212" s="43"/>
    </row>
    <row r="213" spans="4:4" ht="13.2" x14ac:dyDescent="0.25">
      <c r="D213" s="43"/>
    </row>
    <row r="214" spans="4:4" ht="13.2" x14ac:dyDescent="0.25">
      <c r="D214" s="43"/>
    </row>
    <row r="215" spans="4:4" ht="13.2" x14ac:dyDescent="0.25">
      <c r="D215" s="43"/>
    </row>
    <row r="216" spans="4:4" ht="13.2" x14ac:dyDescent="0.25">
      <c r="D216" s="43"/>
    </row>
    <row r="217" spans="4:4" ht="13.2" x14ac:dyDescent="0.25">
      <c r="D217" s="43"/>
    </row>
    <row r="218" spans="4:4" ht="13.2" x14ac:dyDescent="0.25">
      <c r="D218" s="43"/>
    </row>
    <row r="219" spans="4:4" ht="13.2" x14ac:dyDescent="0.25">
      <c r="D219" s="43"/>
    </row>
    <row r="220" spans="4:4" ht="13.2" x14ac:dyDescent="0.25">
      <c r="D220" s="43"/>
    </row>
    <row r="221" spans="4:4" ht="13.2" x14ac:dyDescent="0.25">
      <c r="D221" s="43"/>
    </row>
    <row r="222" spans="4:4" ht="13.2" x14ac:dyDescent="0.25">
      <c r="D222" s="43"/>
    </row>
    <row r="223" spans="4:4" ht="13.2" x14ac:dyDescent="0.25">
      <c r="D223" s="43"/>
    </row>
    <row r="224" spans="4:4" ht="13.2" x14ac:dyDescent="0.25">
      <c r="D224" s="43"/>
    </row>
    <row r="225" spans="4:4" ht="13.2" x14ac:dyDescent="0.25">
      <c r="D225" s="43"/>
    </row>
    <row r="226" spans="4:4" ht="13.2" x14ac:dyDescent="0.25">
      <c r="D226" s="43"/>
    </row>
    <row r="227" spans="4:4" ht="13.2" x14ac:dyDescent="0.25">
      <c r="D227" s="43"/>
    </row>
    <row r="228" spans="4:4" ht="13.2" x14ac:dyDescent="0.25">
      <c r="D228" s="43"/>
    </row>
    <row r="229" spans="4:4" ht="13.2" x14ac:dyDescent="0.25">
      <c r="D229" s="43"/>
    </row>
    <row r="230" spans="4:4" ht="13.2" x14ac:dyDescent="0.25">
      <c r="D230" s="43"/>
    </row>
    <row r="231" spans="4:4" ht="13.2" x14ac:dyDescent="0.25">
      <c r="D231" s="43"/>
    </row>
    <row r="232" spans="4:4" ht="13.2" x14ac:dyDescent="0.25">
      <c r="D232" s="43"/>
    </row>
    <row r="233" spans="4:4" ht="13.2" x14ac:dyDescent="0.25">
      <c r="D233" s="43"/>
    </row>
    <row r="234" spans="4:4" ht="13.2" x14ac:dyDescent="0.25">
      <c r="D234" s="43"/>
    </row>
    <row r="235" spans="4:4" ht="13.2" x14ac:dyDescent="0.25">
      <c r="D235" s="43"/>
    </row>
    <row r="236" spans="4:4" ht="13.2" x14ac:dyDescent="0.25">
      <c r="D236" s="43"/>
    </row>
    <row r="237" spans="4:4" ht="13.2" x14ac:dyDescent="0.25">
      <c r="D237" s="43"/>
    </row>
    <row r="238" spans="4:4" ht="13.2" x14ac:dyDescent="0.25">
      <c r="D238" s="43"/>
    </row>
    <row r="239" spans="4:4" ht="13.2" x14ac:dyDescent="0.25">
      <c r="D239" s="43"/>
    </row>
    <row r="240" spans="4:4" ht="13.2" x14ac:dyDescent="0.25">
      <c r="D240" s="43"/>
    </row>
    <row r="241" spans="4:4" ht="13.2" x14ac:dyDescent="0.25">
      <c r="D241" s="43"/>
    </row>
    <row r="242" spans="4:4" ht="13.2" x14ac:dyDescent="0.25">
      <c r="D242" s="43"/>
    </row>
    <row r="243" spans="4:4" ht="13.2" x14ac:dyDescent="0.25">
      <c r="D243" s="43"/>
    </row>
    <row r="244" spans="4:4" ht="13.2" x14ac:dyDescent="0.25">
      <c r="D244" s="43"/>
    </row>
    <row r="245" spans="4:4" ht="13.2" x14ac:dyDescent="0.25">
      <c r="D245" s="43"/>
    </row>
    <row r="246" spans="4:4" ht="13.2" x14ac:dyDescent="0.25">
      <c r="D246" s="43"/>
    </row>
    <row r="247" spans="4:4" ht="13.2" x14ac:dyDescent="0.25">
      <c r="D247" s="43"/>
    </row>
    <row r="248" spans="4:4" ht="13.2" x14ac:dyDescent="0.25">
      <c r="D248" s="43"/>
    </row>
    <row r="249" spans="4:4" ht="13.2" x14ac:dyDescent="0.25">
      <c r="D249" s="43"/>
    </row>
    <row r="250" spans="4:4" ht="13.2" x14ac:dyDescent="0.25">
      <c r="D250" s="43"/>
    </row>
    <row r="251" spans="4:4" ht="13.2" x14ac:dyDescent="0.25">
      <c r="D251" s="43"/>
    </row>
    <row r="252" spans="4:4" ht="13.2" x14ac:dyDescent="0.25">
      <c r="D252" s="43"/>
    </row>
    <row r="253" spans="4:4" ht="13.2" x14ac:dyDescent="0.25">
      <c r="D253" s="43"/>
    </row>
    <row r="254" spans="4:4" ht="13.2" x14ac:dyDescent="0.25">
      <c r="D254" s="43"/>
    </row>
    <row r="255" spans="4:4" ht="13.2" x14ac:dyDescent="0.25">
      <c r="D255" s="43"/>
    </row>
    <row r="256" spans="4:4" ht="13.2" x14ac:dyDescent="0.25">
      <c r="D256" s="43"/>
    </row>
    <row r="257" spans="4:4" ht="13.2" x14ac:dyDescent="0.25">
      <c r="D257" s="43"/>
    </row>
    <row r="258" spans="4:4" ht="13.2" x14ac:dyDescent="0.25">
      <c r="D258" s="43"/>
    </row>
    <row r="259" spans="4:4" ht="13.2" x14ac:dyDescent="0.25">
      <c r="D259" s="43"/>
    </row>
    <row r="260" spans="4:4" ht="13.2" x14ac:dyDescent="0.25">
      <c r="D260" s="43"/>
    </row>
    <row r="261" spans="4:4" ht="13.2" x14ac:dyDescent="0.25">
      <c r="D261" s="43"/>
    </row>
    <row r="262" spans="4:4" ht="13.2" x14ac:dyDescent="0.25">
      <c r="D262" s="43"/>
    </row>
    <row r="263" spans="4:4" ht="13.2" x14ac:dyDescent="0.25">
      <c r="D263" s="43"/>
    </row>
    <row r="264" spans="4:4" ht="13.2" x14ac:dyDescent="0.25">
      <c r="D264" s="43"/>
    </row>
    <row r="265" spans="4:4" ht="13.2" x14ac:dyDescent="0.25">
      <c r="D265" s="43"/>
    </row>
    <row r="266" spans="4:4" ht="13.2" x14ac:dyDescent="0.25">
      <c r="D266" s="43"/>
    </row>
    <row r="267" spans="4:4" ht="13.2" x14ac:dyDescent="0.25">
      <c r="D267" s="43"/>
    </row>
    <row r="268" spans="4:4" ht="13.2" x14ac:dyDescent="0.25">
      <c r="D268" s="43"/>
    </row>
    <row r="269" spans="4:4" ht="13.2" x14ac:dyDescent="0.25">
      <c r="D269" s="43"/>
    </row>
    <row r="270" spans="4:4" ht="13.2" x14ac:dyDescent="0.25">
      <c r="D270" s="43"/>
    </row>
    <row r="271" spans="4:4" ht="13.2" x14ac:dyDescent="0.25">
      <c r="D271" s="43"/>
    </row>
    <row r="272" spans="4:4" ht="13.2" x14ac:dyDescent="0.25">
      <c r="D272" s="43"/>
    </row>
    <row r="273" spans="4:4" ht="13.2" x14ac:dyDescent="0.25">
      <c r="D273" s="43"/>
    </row>
    <row r="274" spans="4:4" ht="13.2" x14ac:dyDescent="0.25">
      <c r="D274" s="43"/>
    </row>
    <row r="275" spans="4:4" ht="13.2" x14ac:dyDescent="0.25">
      <c r="D275" s="43"/>
    </row>
    <row r="276" spans="4:4" ht="13.2" x14ac:dyDescent="0.25">
      <c r="D276" s="43"/>
    </row>
    <row r="277" spans="4:4" ht="13.2" x14ac:dyDescent="0.25">
      <c r="D277" s="43"/>
    </row>
    <row r="278" spans="4:4" ht="13.2" x14ac:dyDescent="0.25">
      <c r="D278" s="43"/>
    </row>
    <row r="279" spans="4:4" ht="13.2" x14ac:dyDescent="0.25">
      <c r="D279" s="43"/>
    </row>
    <row r="280" spans="4:4" ht="13.2" x14ac:dyDescent="0.25">
      <c r="D280" s="43"/>
    </row>
    <row r="281" spans="4:4" ht="13.2" x14ac:dyDescent="0.25">
      <c r="D281" s="43"/>
    </row>
    <row r="282" spans="4:4" ht="13.2" x14ac:dyDescent="0.25">
      <c r="D282" s="43"/>
    </row>
    <row r="283" spans="4:4" ht="13.2" x14ac:dyDescent="0.25">
      <c r="D283" s="43"/>
    </row>
    <row r="284" spans="4:4" ht="13.2" x14ac:dyDescent="0.25">
      <c r="D284" s="43"/>
    </row>
    <row r="285" spans="4:4" ht="13.2" x14ac:dyDescent="0.25">
      <c r="D285" s="43"/>
    </row>
    <row r="286" spans="4:4" ht="13.2" x14ac:dyDescent="0.25">
      <c r="D286" s="43"/>
    </row>
    <row r="287" spans="4:4" ht="13.2" x14ac:dyDescent="0.25">
      <c r="D287" s="43"/>
    </row>
    <row r="288" spans="4:4" ht="13.2" x14ac:dyDescent="0.25">
      <c r="D288" s="43"/>
    </row>
    <row r="289" spans="4:4" ht="13.2" x14ac:dyDescent="0.25">
      <c r="D289" s="43"/>
    </row>
    <row r="290" spans="4:4" ht="13.2" x14ac:dyDescent="0.25">
      <c r="D290" s="43"/>
    </row>
    <row r="291" spans="4:4" ht="13.2" x14ac:dyDescent="0.25">
      <c r="D291" s="43"/>
    </row>
    <row r="292" spans="4:4" ht="13.2" x14ac:dyDescent="0.25">
      <c r="D292" s="43"/>
    </row>
    <row r="293" spans="4:4" ht="13.2" x14ac:dyDescent="0.25">
      <c r="D293" s="43"/>
    </row>
    <row r="294" spans="4:4" ht="13.2" x14ac:dyDescent="0.25">
      <c r="D294" s="43"/>
    </row>
    <row r="295" spans="4:4" ht="13.2" x14ac:dyDescent="0.25">
      <c r="D295" s="43"/>
    </row>
    <row r="296" spans="4:4" ht="13.2" x14ac:dyDescent="0.25">
      <c r="D296" s="43"/>
    </row>
    <row r="297" spans="4:4" ht="13.2" x14ac:dyDescent="0.25">
      <c r="D297" s="43"/>
    </row>
    <row r="298" spans="4:4" ht="13.2" x14ac:dyDescent="0.25">
      <c r="D298" s="43"/>
    </row>
    <row r="299" spans="4:4" ht="13.2" x14ac:dyDescent="0.25">
      <c r="D299" s="43"/>
    </row>
    <row r="300" spans="4:4" ht="13.2" x14ac:dyDescent="0.25">
      <c r="D300" s="43"/>
    </row>
    <row r="301" spans="4:4" ht="13.2" x14ac:dyDescent="0.25">
      <c r="D301" s="43"/>
    </row>
    <row r="302" spans="4:4" ht="13.2" x14ac:dyDescent="0.25">
      <c r="D302" s="43"/>
    </row>
    <row r="303" spans="4:4" ht="13.2" x14ac:dyDescent="0.25">
      <c r="D303" s="43"/>
    </row>
    <row r="304" spans="4:4" ht="13.2" x14ac:dyDescent="0.25">
      <c r="D304" s="43"/>
    </row>
    <row r="305" spans="4:4" ht="13.2" x14ac:dyDescent="0.25">
      <c r="D305" s="43"/>
    </row>
    <row r="306" spans="4:4" ht="13.2" x14ac:dyDescent="0.25">
      <c r="D306" s="43"/>
    </row>
    <row r="307" spans="4:4" ht="13.2" x14ac:dyDescent="0.25">
      <c r="D307" s="43"/>
    </row>
    <row r="308" spans="4:4" ht="13.2" x14ac:dyDescent="0.25">
      <c r="D308" s="43"/>
    </row>
    <row r="309" spans="4:4" ht="13.2" x14ac:dyDescent="0.25">
      <c r="D309" s="43"/>
    </row>
    <row r="310" spans="4:4" ht="13.2" x14ac:dyDescent="0.25">
      <c r="D310" s="43"/>
    </row>
    <row r="311" spans="4:4" ht="13.2" x14ac:dyDescent="0.25">
      <c r="D311" s="43"/>
    </row>
    <row r="312" spans="4:4" ht="13.2" x14ac:dyDescent="0.25">
      <c r="D312" s="43"/>
    </row>
    <row r="313" spans="4:4" ht="13.2" x14ac:dyDescent="0.25">
      <c r="D313" s="43"/>
    </row>
    <row r="314" spans="4:4" ht="13.2" x14ac:dyDescent="0.25">
      <c r="D314" s="43"/>
    </row>
    <row r="315" spans="4:4" ht="13.2" x14ac:dyDescent="0.25">
      <c r="D315" s="43"/>
    </row>
    <row r="316" spans="4:4" ht="13.2" x14ac:dyDescent="0.25">
      <c r="D316" s="43"/>
    </row>
    <row r="317" spans="4:4" ht="13.2" x14ac:dyDescent="0.25">
      <c r="D317" s="43"/>
    </row>
    <row r="318" spans="4:4" ht="13.2" x14ac:dyDescent="0.25">
      <c r="D318" s="43"/>
    </row>
    <row r="319" spans="4:4" ht="13.2" x14ac:dyDescent="0.25">
      <c r="D319" s="43"/>
    </row>
    <row r="320" spans="4:4" ht="13.2" x14ac:dyDescent="0.25">
      <c r="D320" s="43"/>
    </row>
    <row r="321" spans="4:4" ht="13.2" x14ac:dyDescent="0.25">
      <c r="D321" s="43"/>
    </row>
    <row r="322" spans="4:4" ht="13.2" x14ac:dyDescent="0.25">
      <c r="D322" s="43"/>
    </row>
    <row r="323" spans="4:4" ht="13.2" x14ac:dyDescent="0.25">
      <c r="D323" s="43"/>
    </row>
    <row r="324" spans="4:4" ht="13.2" x14ac:dyDescent="0.25">
      <c r="D324" s="43"/>
    </row>
    <row r="325" spans="4:4" ht="13.2" x14ac:dyDescent="0.25">
      <c r="D325" s="43"/>
    </row>
    <row r="326" spans="4:4" ht="13.2" x14ac:dyDescent="0.25">
      <c r="D326" s="43"/>
    </row>
    <row r="327" spans="4:4" ht="13.2" x14ac:dyDescent="0.25">
      <c r="D327" s="43"/>
    </row>
    <row r="328" spans="4:4" ht="13.2" x14ac:dyDescent="0.25">
      <c r="D328" s="43"/>
    </row>
    <row r="329" spans="4:4" ht="13.2" x14ac:dyDescent="0.25">
      <c r="D329" s="43"/>
    </row>
    <row r="330" spans="4:4" ht="13.2" x14ac:dyDescent="0.25">
      <c r="D330" s="43"/>
    </row>
    <row r="331" spans="4:4" ht="13.2" x14ac:dyDescent="0.25">
      <c r="D331" s="43"/>
    </row>
    <row r="332" spans="4:4" ht="13.2" x14ac:dyDescent="0.25">
      <c r="D332" s="43"/>
    </row>
    <row r="333" spans="4:4" ht="13.2" x14ac:dyDescent="0.25">
      <c r="D333" s="43"/>
    </row>
    <row r="334" spans="4:4" ht="13.2" x14ac:dyDescent="0.25">
      <c r="D334" s="43"/>
    </row>
    <row r="335" spans="4:4" ht="13.2" x14ac:dyDescent="0.25">
      <c r="D335" s="43"/>
    </row>
    <row r="336" spans="4:4" ht="13.2" x14ac:dyDescent="0.25">
      <c r="D336" s="43"/>
    </row>
    <row r="337" spans="4:4" ht="13.2" x14ac:dyDescent="0.25">
      <c r="D337" s="43"/>
    </row>
    <row r="338" spans="4:4" ht="13.2" x14ac:dyDescent="0.25">
      <c r="D338" s="43"/>
    </row>
    <row r="339" spans="4:4" ht="13.2" x14ac:dyDescent="0.25">
      <c r="D339" s="43"/>
    </row>
    <row r="340" spans="4:4" ht="13.2" x14ac:dyDescent="0.25">
      <c r="D340" s="43"/>
    </row>
    <row r="341" spans="4:4" ht="13.2" x14ac:dyDescent="0.25">
      <c r="D341" s="43"/>
    </row>
    <row r="342" spans="4:4" ht="13.2" x14ac:dyDescent="0.25">
      <c r="D342" s="43"/>
    </row>
    <row r="343" spans="4:4" ht="13.2" x14ac:dyDescent="0.25">
      <c r="D343" s="43"/>
    </row>
    <row r="344" spans="4:4" ht="13.2" x14ac:dyDescent="0.25">
      <c r="D344" s="43"/>
    </row>
    <row r="345" spans="4:4" ht="13.2" x14ac:dyDescent="0.25">
      <c r="D345" s="43"/>
    </row>
    <row r="346" spans="4:4" ht="13.2" x14ac:dyDescent="0.25">
      <c r="D346" s="43"/>
    </row>
    <row r="347" spans="4:4" ht="13.2" x14ac:dyDescent="0.25">
      <c r="D347" s="43"/>
    </row>
    <row r="348" spans="4:4" ht="13.2" x14ac:dyDescent="0.25">
      <c r="D348" s="43"/>
    </row>
    <row r="349" spans="4:4" ht="13.2" x14ac:dyDescent="0.25">
      <c r="D349" s="43"/>
    </row>
    <row r="350" spans="4:4" ht="13.2" x14ac:dyDescent="0.25">
      <c r="D350" s="43"/>
    </row>
    <row r="351" spans="4:4" ht="13.2" x14ac:dyDescent="0.25">
      <c r="D351" s="43"/>
    </row>
    <row r="352" spans="4:4" ht="13.2" x14ac:dyDescent="0.25">
      <c r="D352" s="43"/>
    </row>
    <row r="353" spans="4:4" ht="13.2" x14ac:dyDescent="0.25">
      <c r="D353" s="43"/>
    </row>
    <row r="354" spans="4:4" ht="13.2" x14ac:dyDescent="0.25">
      <c r="D354" s="43"/>
    </row>
    <row r="355" spans="4:4" ht="13.2" x14ac:dyDescent="0.25">
      <c r="D355" s="43"/>
    </row>
    <row r="356" spans="4:4" ht="13.2" x14ac:dyDescent="0.25">
      <c r="D356" s="43"/>
    </row>
    <row r="357" spans="4:4" ht="13.2" x14ac:dyDescent="0.25">
      <c r="D357" s="43"/>
    </row>
    <row r="358" spans="4:4" ht="13.2" x14ac:dyDescent="0.25">
      <c r="D358" s="43"/>
    </row>
    <row r="359" spans="4:4" ht="13.2" x14ac:dyDescent="0.25">
      <c r="D359" s="43"/>
    </row>
    <row r="360" spans="4:4" ht="13.2" x14ac:dyDescent="0.25">
      <c r="D360" s="43"/>
    </row>
    <row r="361" spans="4:4" ht="13.2" x14ac:dyDescent="0.25">
      <c r="D361" s="43"/>
    </row>
    <row r="362" spans="4:4" ht="13.2" x14ac:dyDescent="0.25">
      <c r="D362" s="43"/>
    </row>
    <row r="363" spans="4:4" ht="13.2" x14ac:dyDescent="0.25">
      <c r="D363" s="43"/>
    </row>
    <row r="364" spans="4:4" ht="13.2" x14ac:dyDescent="0.25">
      <c r="D364" s="43"/>
    </row>
    <row r="365" spans="4:4" ht="13.2" x14ac:dyDescent="0.25">
      <c r="D365" s="43"/>
    </row>
    <row r="366" spans="4:4" ht="13.2" x14ac:dyDescent="0.25">
      <c r="D366" s="43"/>
    </row>
    <row r="367" spans="4:4" ht="13.2" x14ac:dyDescent="0.25">
      <c r="D367" s="43"/>
    </row>
    <row r="368" spans="4:4" ht="13.2" x14ac:dyDescent="0.25">
      <c r="D368" s="43"/>
    </row>
    <row r="369" spans="4:4" ht="13.2" x14ac:dyDescent="0.25">
      <c r="D369" s="43"/>
    </row>
    <row r="370" spans="4:4" ht="13.2" x14ac:dyDescent="0.25">
      <c r="D370" s="43"/>
    </row>
    <row r="371" spans="4:4" ht="13.2" x14ac:dyDescent="0.25">
      <c r="D371" s="43"/>
    </row>
    <row r="372" spans="4:4" ht="13.2" x14ac:dyDescent="0.25">
      <c r="D372" s="43"/>
    </row>
    <row r="373" spans="4:4" ht="13.2" x14ac:dyDescent="0.25">
      <c r="D373" s="43"/>
    </row>
    <row r="374" spans="4:4" ht="13.2" x14ac:dyDescent="0.25">
      <c r="D374" s="43"/>
    </row>
    <row r="375" spans="4:4" ht="13.2" x14ac:dyDescent="0.25">
      <c r="D375" s="43"/>
    </row>
    <row r="376" spans="4:4" ht="13.2" x14ac:dyDescent="0.25">
      <c r="D376" s="43"/>
    </row>
    <row r="377" spans="4:4" ht="13.2" x14ac:dyDescent="0.25">
      <c r="D377" s="43"/>
    </row>
    <row r="378" spans="4:4" ht="13.2" x14ac:dyDescent="0.25">
      <c r="D378" s="43"/>
    </row>
    <row r="379" spans="4:4" ht="13.2" x14ac:dyDescent="0.25">
      <c r="D379" s="43"/>
    </row>
    <row r="380" spans="4:4" ht="13.2" x14ac:dyDescent="0.25">
      <c r="D380" s="43"/>
    </row>
    <row r="381" spans="4:4" ht="13.2" x14ac:dyDescent="0.25">
      <c r="D381" s="43"/>
    </row>
    <row r="382" spans="4:4" ht="13.2" x14ac:dyDescent="0.25">
      <c r="D382" s="43"/>
    </row>
    <row r="383" spans="4:4" ht="13.2" x14ac:dyDescent="0.25">
      <c r="D383" s="43"/>
    </row>
    <row r="384" spans="4:4" ht="13.2" x14ac:dyDescent="0.25">
      <c r="D384" s="43"/>
    </row>
    <row r="385" spans="4:4" ht="13.2" x14ac:dyDescent="0.25">
      <c r="D385" s="43"/>
    </row>
    <row r="386" spans="4:4" ht="13.2" x14ac:dyDescent="0.25">
      <c r="D386" s="43"/>
    </row>
    <row r="387" spans="4:4" ht="13.2" x14ac:dyDescent="0.25">
      <c r="D387" s="43"/>
    </row>
    <row r="388" spans="4:4" ht="13.2" x14ac:dyDescent="0.25">
      <c r="D388" s="43"/>
    </row>
    <row r="389" spans="4:4" ht="13.2" x14ac:dyDescent="0.25">
      <c r="D389" s="43"/>
    </row>
    <row r="390" spans="4:4" ht="13.2" x14ac:dyDescent="0.25">
      <c r="D390" s="43"/>
    </row>
    <row r="391" spans="4:4" ht="13.2" x14ac:dyDescent="0.25">
      <c r="D391" s="43"/>
    </row>
    <row r="392" spans="4:4" ht="13.2" x14ac:dyDescent="0.25">
      <c r="D392" s="43"/>
    </row>
    <row r="393" spans="4:4" ht="13.2" x14ac:dyDescent="0.25">
      <c r="D393" s="43"/>
    </row>
    <row r="394" spans="4:4" ht="13.2" x14ac:dyDescent="0.25">
      <c r="D394" s="43"/>
    </row>
    <row r="395" spans="4:4" ht="13.2" x14ac:dyDescent="0.25">
      <c r="D395" s="43"/>
    </row>
    <row r="396" spans="4:4" ht="13.2" x14ac:dyDescent="0.25">
      <c r="D396" s="43"/>
    </row>
    <row r="397" spans="4:4" ht="13.2" x14ac:dyDescent="0.25">
      <c r="D397" s="43"/>
    </row>
    <row r="398" spans="4:4" ht="13.2" x14ac:dyDescent="0.25">
      <c r="D398" s="43"/>
    </row>
    <row r="399" spans="4:4" ht="13.2" x14ac:dyDescent="0.25">
      <c r="D399" s="43"/>
    </row>
    <row r="400" spans="4:4" ht="13.2" x14ac:dyDescent="0.25">
      <c r="D400" s="43"/>
    </row>
    <row r="401" spans="4:4" ht="13.2" x14ac:dyDescent="0.25">
      <c r="D401" s="43"/>
    </row>
    <row r="402" spans="4:4" ht="13.2" x14ac:dyDescent="0.25">
      <c r="D402" s="43"/>
    </row>
    <row r="403" spans="4:4" ht="13.2" x14ac:dyDescent="0.25">
      <c r="D403" s="43"/>
    </row>
    <row r="404" spans="4:4" ht="13.2" x14ac:dyDescent="0.25">
      <c r="D404" s="43"/>
    </row>
    <row r="405" spans="4:4" ht="13.2" x14ac:dyDescent="0.25">
      <c r="D405" s="43"/>
    </row>
    <row r="406" spans="4:4" ht="13.2" x14ac:dyDescent="0.25">
      <c r="D406" s="43"/>
    </row>
    <row r="407" spans="4:4" ht="13.2" x14ac:dyDescent="0.25">
      <c r="D407" s="43"/>
    </row>
    <row r="408" spans="4:4" ht="13.2" x14ac:dyDescent="0.25">
      <c r="D408" s="43"/>
    </row>
    <row r="409" spans="4:4" ht="13.2" x14ac:dyDescent="0.25">
      <c r="D409" s="43"/>
    </row>
    <row r="410" spans="4:4" ht="13.2" x14ac:dyDescent="0.25">
      <c r="D410" s="43"/>
    </row>
    <row r="411" spans="4:4" ht="13.2" x14ac:dyDescent="0.25">
      <c r="D411" s="43"/>
    </row>
    <row r="412" spans="4:4" ht="13.2" x14ac:dyDescent="0.25">
      <c r="D412" s="43"/>
    </row>
    <row r="413" spans="4:4" ht="13.2" x14ac:dyDescent="0.25">
      <c r="D413" s="43"/>
    </row>
    <row r="414" spans="4:4" ht="13.2" x14ac:dyDescent="0.25">
      <c r="D414" s="43"/>
    </row>
    <row r="415" spans="4:4" ht="13.2" x14ac:dyDescent="0.25">
      <c r="D415" s="43"/>
    </row>
    <row r="416" spans="4:4" ht="13.2" x14ac:dyDescent="0.25">
      <c r="D416" s="43"/>
    </row>
    <row r="417" spans="4:4" ht="13.2" x14ac:dyDescent="0.25">
      <c r="D417" s="43"/>
    </row>
    <row r="418" spans="4:4" ht="13.2" x14ac:dyDescent="0.25">
      <c r="D418" s="43"/>
    </row>
    <row r="419" spans="4:4" ht="13.2" x14ac:dyDescent="0.25">
      <c r="D419" s="43"/>
    </row>
    <row r="420" spans="4:4" ht="13.2" x14ac:dyDescent="0.25">
      <c r="D420" s="43"/>
    </row>
    <row r="421" spans="4:4" ht="13.2" x14ac:dyDescent="0.25">
      <c r="D421" s="43"/>
    </row>
    <row r="422" spans="4:4" ht="13.2" x14ac:dyDescent="0.25">
      <c r="D422" s="43"/>
    </row>
    <row r="423" spans="4:4" ht="13.2" x14ac:dyDescent="0.25">
      <c r="D423" s="43"/>
    </row>
    <row r="424" spans="4:4" ht="13.2" x14ac:dyDescent="0.25">
      <c r="D424" s="43"/>
    </row>
    <row r="425" spans="4:4" ht="13.2" x14ac:dyDescent="0.25">
      <c r="D425" s="43"/>
    </row>
    <row r="426" spans="4:4" ht="13.2" x14ac:dyDescent="0.25">
      <c r="D426" s="43"/>
    </row>
    <row r="427" spans="4:4" ht="13.2" x14ac:dyDescent="0.25">
      <c r="D427" s="43"/>
    </row>
    <row r="428" spans="4:4" ht="13.2" x14ac:dyDescent="0.25">
      <c r="D428" s="43"/>
    </row>
    <row r="429" spans="4:4" ht="13.2" x14ac:dyDescent="0.25">
      <c r="D429" s="43"/>
    </row>
    <row r="430" spans="4:4" ht="13.2" x14ac:dyDescent="0.25">
      <c r="D430" s="43"/>
    </row>
    <row r="431" spans="4:4" ht="13.2" x14ac:dyDescent="0.25">
      <c r="D431" s="43"/>
    </row>
    <row r="432" spans="4:4" ht="13.2" x14ac:dyDescent="0.25">
      <c r="D432" s="43"/>
    </row>
    <row r="433" spans="4:4" ht="13.2" x14ac:dyDescent="0.25">
      <c r="D433" s="43"/>
    </row>
    <row r="434" spans="4:4" ht="13.2" x14ac:dyDescent="0.25">
      <c r="D434" s="43"/>
    </row>
    <row r="435" spans="4:4" ht="13.2" x14ac:dyDescent="0.25">
      <c r="D435" s="43"/>
    </row>
    <row r="436" spans="4:4" ht="13.2" x14ac:dyDescent="0.25">
      <c r="D436" s="43"/>
    </row>
    <row r="437" spans="4:4" ht="13.2" x14ac:dyDescent="0.25">
      <c r="D437" s="43"/>
    </row>
    <row r="438" spans="4:4" ht="13.2" x14ac:dyDescent="0.25">
      <c r="D438" s="43"/>
    </row>
    <row r="439" spans="4:4" ht="13.2" x14ac:dyDescent="0.25">
      <c r="D439" s="43"/>
    </row>
    <row r="440" spans="4:4" ht="13.2" x14ac:dyDescent="0.25">
      <c r="D440" s="43"/>
    </row>
    <row r="441" spans="4:4" ht="13.2" x14ac:dyDescent="0.25">
      <c r="D441" s="43"/>
    </row>
    <row r="442" spans="4:4" ht="13.2" x14ac:dyDescent="0.25">
      <c r="D442" s="43"/>
    </row>
    <row r="443" spans="4:4" ht="13.2" x14ac:dyDescent="0.25">
      <c r="D443" s="43"/>
    </row>
    <row r="444" spans="4:4" ht="13.2" x14ac:dyDescent="0.25">
      <c r="D444" s="43"/>
    </row>
    <row r="445" spans="4:4" ht="13.2" x14ac:dyDescent="0.25">
      <c r="D445" s="43"/>
    </row>
    <row r="446" spans="4:4" ht="13.2" x14ac:dyDescent="0.25">
      <c r="D446" s="43"/>
    </row>
    <row r="447" spans="4:4" ht="13.2" x14ac:dyDescent="0.25">
      <c r="D447" s="43"/>
    </row>
    <row r="448" spans="4:4" ht="13.2" x14ac:dyDescent="0.25">
      <c r="D448" s="43"/>
    </row>
    <row r="449" spans="4:4" ht="13.2" x14ac:dyDescent="0.25">
      <c r="D449" s="43"/>
    </row>
    <row r="450" spans="4:4" ht="13.2" x14ac:dyDescent="0.25">
      <c r="D450" s="43"/>
    </row>
    <row r="451" spans="4:4" ht="13.2" x14ac:dyDescent="0.25">
      <c r="D451" s="43"/>
    </row>
    <row r="452" spans="4:4" ht="13.2" x14ac:dyDescent="0.25">
      <c r="D452" s="43"/>
    </row>
    <row r="453" spans="4:4" ht="13.2" x14ac:dyDescent="0.25">
      <c r="D453" s="43"/>
    </row>
    <row r="454" spans="4:4" ht="13.2" x14ac:dyDescent="0.25">
      <c r="D454" s="43"/>
    </row>
    <row r="455" spans="4:4" ht="13.2" x14ac:dyDescent="0.25">
      <c r="D455" s="43"/>
    </row>
    <row r="456" spans="4:4" ht="13.2" x14ac:dyDescent="0.25">
      <c r="D456" s="43"/>
    </row>
    <row r="457" spans="4:4" ht="13.2" x14ac:dyDescent="0.25">
      <c r="D457" s="43"/>
    </row>
    <row r="458" spans="4:4" ht="13.2" x14ac:dyDescent="0.25">
      <c r="D458" s="43"/>
    </row>
    <row r="459" spans="4:4" ht="13.2" x14ac:dyDescent="0.25">
      <c r="D459" s="43"/>
    </row>
    <row r="460" spans="4:4" ht="13.2" x14ac:dyDescent="0.25">
      <c r="D460" s="43"/>
    </row>
    <row r="461" spans="4:4" ht="13.2" x14ac:dyDescent="0.25">
      <c r="D461" s="43"/>
    </row>
    <row r="462" spans="4:4" ht="13.2" x14ac:dyDescent="0.25">
      <c r="D462" s="43"/>
    </row>
    <row r="463" spans="4:4" ht="13.2" x14ac:dyDescent="0.25">
      <c r="D463" s="43"/>
    </row>
    <row r="464" spans="4:4" ht="13.2" x14ac:dyDescent="0.25">
      <c r="D464" s="43"/>
    </row>
    <row r="465" spans="4:4" ht="13.2" x14ac:dyDescent="0.25">
      <c r="D465" s="43"/>
    </row>
    <row r="466" spans="4:4" ht="13.2" x14ac:dyDescent="0.25">
      <c r="D466" s="43"/>
    </row>
    <row r="467" spans="4:4" ht="13.2" x14ac:dyDescent="0.25">
      <c r="D467" s="43"/>
    </row>
    <row r="468" spans="4:4" ht="13.2" x14ac:dyDescent="0.25">
      <c r="D468" s="43"/>
    </row>
    <row r="469" spans="4:4" ht="13.2" x14ac:dyDescent="0.25">
      <c r="D469" s="43"/>
    </row>
    <row r="470" spans="4:4" ht="13.2" x14ac:dyDescent="0.25">
      <c r="D470" s="43"/>
    </row>
    <row r="471" spans="4:4" ht="13.2" x14ac:dyDescent="0.25">
      <c r="D471" s="43"/>
    </row>
    <row r="472" spans="4:4" ht="13.2" x14ac:dyDescent="0.25">
      <c r="D472" s="43"/>
    </row>
    <row r="473" spans="4:4" ht="13.2" x14ac:dyDescent="0.25">
      <c r="D473" s="43"/>
    </row>
    <row r="474" spans="4:4" ht="13.2" x14ac:dyDescent="0.25">
      <c r="D474" s="43"/>
    </row>
    <row r="475" spans="4:4" ht="13.2" x14ac:dyDescent="0.25">
      <c r="D475" s="43"/>
    </row>
    <row r="476" spans="4:4" ht="13.2" x14ac:dyDescent="0.25">
      <c r="D476" s="43"/>
    </row>
    <row r="477" spans="4:4" ht="13.2" x14ac:dyDescent="0.25">
      <c r="D477" s="43"/>
    </row>
    <row r="478" spans="4:4" ht="13.2" x14ac:dyDescent="0.25">
      <c r="D478" s="43"/>
    </row>
    <row r="479" spans="4:4" ht="13.2" x14ac:dyDescent="0.25">
      <c r="D479" s="43"/>
    </row>
    <row r="480" spans="4:4" ht="13.2" x14ac:dyDescent="0.25">
      <c r="D480" s="43"/>
    </row>
    <row r="481" spans="4:4" ht="13.2" x14ac:dyDescent="0.25">
      <c r="D481" s="43"/>
    </row>
    <row r="482" spans="4:4" ht="13.2" x14ac:dyDescent="0.25">
      <c r="D482" s="43"/>
    </row>
    <row r="483" spans="4:4" ht="13.2" x14ac:dyDescent="0.25">
      <c r="D483" s="43"/>
    </row>
    <row r="484" spans="4:4" ht="13.2" x14ac:dyDescent="0.25">
      <c r="D484" s="43"/>
    </row>
    <row r="485" spans="4:4" ht="13.2" x14ac:dyDescent="0.25">
      <c r="D485" s="43"/>
    </row>
    <row r="486" spans="4:4" ht="13.2" x14ac:dyDescent="0.25">
      <c r="D486" s="43"/>
    </row>
    <row r="487" spans="4:4" ht="13.2" x14ac:dyDescent="0.25">
      <c r="D487" s="43"/>
    </row>
    <row r="488" spans="4:4" ht="13.2" x14ac:dyDescent="0.25">
      <c r="D488" s="43"/>
    </row>
    <row r="489" spans="4:4" ht="13.2" x14ac:dyDescent="0.25">
      <c r="D489" s="43"/>
    </row>
    <row r="490" spans="4:4" ht="13.2" x14ac:dyDescent="0.25">
      <c r="D490" s="43"/>
    </row>
    <row r="491" spans="4:4" ht="13.2" x14ac:dyDescent="0.25">
      <c r="D491" s="43"/>
    </row>
    <row r="492" spans="4:4" ht="13.2" x14ac:dyDescent="0.25">
      <c r="D492" s="43"/>
    </row>
    <row r="493" spans="4:4" ht="13.2" x14ac:dyDescent="0.25">
      <c r="D493" s="43"/>
    </row>
    <row r="494" spans="4:4" ht="13.2" x14ac:dyDescent="0.25">
      <c r="D494" s="43"/>
    </row>
    <row r="495" spans="4:4" ht="13.2" x14ac:dyDescent="0.25">
      <c r="D495" s="43"/>
    </row>
    <row r="496" spans="4:4" ht="13.2" x14ac:dyDescent="0.25">
      <c r="D496" s="43"/>
    </row>
    <row r="497" spans="4:4" ht="13.2" x14ac:dyDescent="0.25">
      <c r="D497" s="43"/>
    </row>
    <row r="498" spans="4:4" ht="13.2" x14ac:dyDescent="0.25">
      <c r="D498" s="43"/>
    </row>
    <row r="499" spans="4:4" ht="13.2" x14ac:dyDescent="0.25">
      <c r="D499" s="43"/>
    </row>
    <row r="500" spans="4:4" ht="13.2" x14ac:dyDescent="0.25">
      <c r="D500" s="43"/>
    </row>
    <row r="501" spans="4:4" ht="13.2" x14ac:dyDescent="0.25">
      <c r="D501" s="43"/>
    </row>
    <row r="502" spans="4:4" ht="13.2" x14ac:dyDescent="0.25">
      <c r="D502" s="43"/>
    </row>
    <row r="503" spans="4:4" ht="13.2" x14ac:dyDescent="0.25">
      <c r="D503" s="43"/>
    </row>
    <row r="504" spans="4:4" ht="13.2" x14ac:dyDescent="0.25">
      <c r="D504" s="43"/>
    </row>
    <row r="505" spans="4:4" ht="13.2" x14ac:dyDescent="0.25">
      <c r="D505" s="43"/>
    </row>
    <row r="506" spans="4:4" ht="13.2" x14ac:dyDescent="0.25">
      <c r="D506" s="43"/>
    </row>
    <row r="507" spans="4:4" ht="13.2" x14ac:dyDescent="0.25">
      <c r="D507" s="43"/>
    </row>
    <row r="508" spans="4:4" ht="13.2" x14ac:dyDescent="0.25">
      <c r="D508" s="43"/>
    </row>
    <row r="509" spans="4:4" ht="13.2" x14ac:dyDescent="0.25">
      <c r="D509" s="43"/>
    </row>
    <row r="510" spans="4:4" ht="13.2" x14ac:dyDescent="0.25">
      <c r="D510" s="43"/>
    </row>
    <row r="511" spans="4:4" ht="13.2" x14ac:dyDescent="0.25">
      <c r="D511" s="43"/>
    </row>
    <row r="512" spans="4:4" ht="13.2" x14ac:dyDescent="0.25">
      <c r="D512" s="43"/>
    </row>
    <row r="513" spans="4:4" ht="13.2" x14ac:dyDescent="0.25">
      <c r="D513" s="43"/>
    </row>
    <row r="514" spans="4:4" ht="13.2" x14ac:dyDescent="0.25">
      <c r="D514" s="43"/>
    </row>
    <row r="515" spans="4:4" ht="13.2" x14ac:dyDescent="0.25">
      <c r="D515" s="43"/>
    </row>
    <row r="516" spans="4:4" ht="13.2" x14ac:dyDescent="0.25">
      <c r="D516" s="43"/>
    </row>
    <row r="517" spans="4:4" ht="13.2" x14ac:dyDescent="0.25">
      <c r="D517" s="43"/>
    </row>
    <row r="518" spans="4:4" ht="13.2" x14ac:dyDescent="0.25">
      <c r="D518" s="43"/>
    </row>
    <row r="519" spans="4:4" ht="13.2" x14ac:dyDescent="0.25">
      <c r="D519" s="43"/>
    </row>
    <row r="520" spans="4:4" ht="13.2" x14ac:dyDescent="0.25">
      <c r="D520" s="43"/>
    </row>
    <row r="521" spans="4:4" ht="13.2" x14ac:dyDescent="0.25">
      <c r="D521" s="43"/>
    </row>
    <row r="522" spans="4:4" ht="13.2" x14ac:dyDescent="0.25">
      <c r="D522" s="43"/>
    </row>
    <row r="523" spans="4:4" ht="13.2" x14ac:dyDescent="0.25">
      <c r="D523" s="43"/>
    </row>
    <row r="524" spans="4:4" ht="13.2" x14ac:dyDescent="0.25">
      <c r="D524" s="43"/>
    </row>
    <row r="525" spans="4:4" ht="13.2" x14ac:dyDescent="0.25">
      <c r="D525" s="43"/>
    </row>
    <row r="526" spans="4:4" ht="13.2" x14ac:dyDescent="0.25">
      <c r="D526" s="43"/>
    </row>
    <row r="527" spans="4:4" ht="13.2" x14ac:dyDescent="0.25">
      <c r="D527" s="43"/>
    </row>
    <row r="528" spans="4:4" ht="13.2" x14ac:dyDescent="0.25">
      <c r="D528" s="43"/>
    </row>
    <row r="529" spans="4:4" ht="13.2" x14ac:dyDescent="0.25">
      <c r="D529" s="43"/>
    </row>
    <row r="530" spans="4:4" ht="13.2" x14ac:dyDescent="0.25">
      <c r="D530" s="43"/>
    </row>
    <row r="531" spans="4:4" ht="13.2" x14ac:dyDescent="0.25">
      <c r="D531" s="43"/>
    </row>
    <row r="532" spans="4:4" ht="13.2" x14ac:dyDescent="0.25">
      <c r="D532" s="43"/>
    </row>
    <row r="533" spans="4:4" ht="13.2" x14ac:dyDescent="0.25">
      <c r="D533" s="43"/>
    </row>
    <row r="534" spans="4:4" ht="13.2" x14ac:dyDescent="0.25">
      <c r="D534" s="43"/>
    </row>
    <row r="535" spans="4:4" ht="13.2" x14ac:dyDescent="0.25">
      <c r="D535" s="43"/>
    </row>
    <row r="536" spans="4:4" ht="13.2" x14ac:dyDescent="0.25">
      <c r="D536" s="43"/>
    </row>
    <row r="537" spans="4:4" ht="13.2" x14ac:dyDescent="0.25">
      <c r="D537" s="43"/>
    </row>
    <row r="538" spans="4:4" ht="13.2" x14ac:dyDescent="0.25">
      <c r="D538" s="43"/>
    </row>
    <row r="539" spans="4:4" ht="13.2" x14ac:dyDescent="0.25">
      <c r="D539" s="43"/>
    </row>
    <row r="540" spans="4:4" ht="13.2" x14ac:dyDescent="0.25">
      <c r="D540" s="43"/>
    </row>
    <row r="541" spans="4:4" ht="13.2" x14ac:dyDescent="0.25">
      <c r="D541" s="43"/>
    </row>
    <row r="542" spans="4:4" ht="13.2" x14ac:dyDescent="0.25">
      <c r="D542" s="43"/>
    </row>
    <row r="543" spans="4:4" ht="13.2" x14ac:dyDescent="0.25">
      <c r="D543" s="43"/>
    </row>
    <row r="544" spans="4:4" ht="13.2" x14ac:dyDescent="0.25">
      <c r="D544" s="43"/>
    </row>
    <row r="545" spans="4:4" ht="13.2" x14ac:dyDescent="0.25">
      <c r="D545" s="43"/>
    </row>
    <row r="546" spans="4:4" ht="13.2" x14ac:dyDescent="0.25">
      <c r="D546" s="43"/>
    </row>
    <row r="547" spans="4:4" ht="13.2" x14ac:dyDescent="0.25">
      <c r="D547" s="43"/>
    </row>
    <row r="548" spans="4:4" ht="13.2" x14ac:dyDescent="0.25">
      <c r="D548" s="43"/>
    </row>
    <row r="549" spans="4:4" ht="13.2" x14ac:dyDescent="0.25">
      <c r="D549" s="43"/>
    </row>
    <row r="550" spans="4:4" ht="13.2" x14ac:dyDescent="0.25">
      <c r="D550" s="43"/>
    </row>
    <row r="551" spans="4:4" ht="13.2" x14ac:dyDescent="0.25">
      <c r="D551" s="43"/>
    </row>
    <row r="552" spans="4:4" ht="13.2" x14ac:dyDescent="0.25">
      <c r="D552" s="43"/>
    </row>
    <row r="553" spans="4:4" ht="13.2" x14ac:dyDescent="0.25">
      <c r="D553" s="43"/>
    </row>
    <row r="554" spans="4:4" ht="13.2" x14ac:dyDescent="0.25">
      <c r="D554" s="43"/>
    </row>
    <row r="555" spans="4:4" ht="13.2" x14ac:dyDescent="0.25">
      <c r="D555" s="43"/>
    </row>
    <row r="556" spans="4:4" ht="13.2" x14ac:dyDescent="0.25">
      <c r="D556" s="43"/>
    </row>
    <row r="557" spans="4:4" ht="13.2" x14ac:dyDescent="0.25">
      <c r="D557" s="43"/>
    </row>
    <row r="558" spans="4:4" ht="13.2" x14ac:dyDescent="0.25">
      <c r="D558" s="43"/>
    </row>
    <row r="559" spans="4:4" ht="13.2" x14ac:dyDescent="0.25">
      <c r="D559" s="43"/>
    </row>
    <row r="560" spans="4:4" ht="13.2" x14ac:dyDescent="0.25">
      <c r="D560" s="43"/>
    </row>
    <row r="561" spans="4:4" ht="13.2" x14ac:dyDescent="0.25">
      <c r="D561" s="43"/>
    </row>
    <row r="562" spans="4:4" ht="13.2" x14ac:dyDescent="0.25">
      <c r="D562" s="43"/>
    </row>
    <row r="563" spans="4:4" ht="13.2" x14ac:dyDescent="0.25">
      <c r="D563" s="43"/>
    </row>
    <row r="564" spans="4:4" ht="13.2" x14ac:dyDescent="0.25">
      <c r="D564" s="43"/>
    </row>
    <row r="565" spans="4:4" ht="13.2" x14ac:dyDescent="0.25">
      <c r="D565" s="43"/>
    </row>
    <row r="566" spans="4:4" ht="13.2" x14ac:dyDescent="0.25">
      <c r="D566" s="43"/>
    </row>
    <row r="567" spans="4:4" ht="13.2" x14ac:dyDescent="0.25">
      <c r="D567" s="43"/>
    </row>
    <row r="568" spans="4:4" ht="13.2" x14ac:dyDescent="0.25">
      <c r="D568" s="43"/>
    </row>
    <row r="569" spans="4:4" ht="13.2" x14ac:dyDescent="0.25">
      <c r="D569" s="43"/>
    </row>
    <row r="570" spans="4:4" ht="13.2" x14ac:dyDescent="0.25">
      <c r="D570" s="43"/>
    </row>
    <row r="571" spans="4:4" ht="13.2" x14ac:dyDescent="0.25">
      <c r="D571" s="43"/>
    </row>
    <row r="572" spans="4:4" ht="13.2" x14ac:dyDescent="0.25">
      <c r="D572" s="43"/>
    </row>
    <row r="573" spans="4:4" ht="13.2" x14ac:dyDescent="0.25">
      <c r="D573" s="43"/>
    </row>
    <row r="574" spans="4:4" ht="13.2" x14ac:dyDescent="0.25">
      <c r="D574" s="43"/>
    </row>
    <row r="575" spans="4:4" ht="13.2" x14ac:dyDescent="0.25">
      <c r="D575" s="43"/>
    </row>
    <row r="576" spans="4:4" ht="13.2" x14ac:dyDescent="0.25">
      <c r="D576" s="43"/>
    </row>
    <row r="577" spans="4:4" ht="13.2" x14ac:dyDescent="0.25">
      <c r="D577" s="43"/>
    </row>
    <row r="578" spans="4:4" ht="13.2" x14ac:dyDescent="0.25">
      <c r="D578" s="43"/>
    </row>
    <row r="579" spans="4:4" ht="13.2" x14ac:dyDescent="0.25">
      <c r="D579" s="43"/>
    </row>
    <row r="580" spans="4:4" ht="13.2" x14ac:dyDescent="0.25">
      <c r="D580" s="43"/>
    </row>
    <row r="581" spans="4:4" ht="13.2" x14ac:dyDescent="0.25">
      <c r="D581" s="43"/>
    </row>
    <row r="582" spans="4:4" ht="13.2" x14ac:dyDescent="0.25">
      <c r="D582" s="43"/>
    </row>
    <row r="583" spans="4:4" ht="13.2" x14ac:dyDescent="0.25">
      <c r="D583" s="43"/>
    </row>
    <row r="584" spans="4:4" ht="13.2" x14ac:dyDescent="0.25">
      <c r="D584" s="43"/>
    </row>
    <row r="585" spans="4:4" ht="13.2" x14ac:dyDescent="0.25">
      <c r="D585" s="43"/>
    </row>
    <row r="586" spans="4:4" ht="13.2" x14ac:dyDescent="0.25">
      <c r="D586" s="43"/>
    </row>
    <row r="587" spans="4:4" ht="13.2" x14ac:dyDescent="0.25">
      <c r="D587" s="43"/>
    </row>
    <row r="588" spans="4:4" ht="13.2" x14ac:dyDescent="0.25">
      <c r="D588" s="43"/>
    </row>
    <row r="589" spans="4:4" ht="13.2" x14ac:dyDescent="0.25">
      <c r="D589" s="43"/>
    </row>
    <row r="590" spans="4:4" ht="13.2" x14ac:dyDescent="0.25">
      <c r="D590" s="43"/>
    </row>
    <row r="591" spans="4:4" ht="13.2" x14ac:dyDescent="0.25">
      <c r="D591" s="43"/>
    </row>
    <row r="592" spans="4:4" ht="13.2" x14ac:dyDescent="0.25">
      <c r="D592" s="43"/>
    </row>
    <row r="593" spans="4:4" ht="13.2" x14ac:dyDescent="0.25">
      <c r="D593" s="43"/>
    </row>
    <row r="594" spans="4:4" ht="13.2" x14ac:dyDescent="0.25">
      <c r="D594" s="43"/>
    </row>
    <row r="595" spans="4:4" ht="13.2" x14ac:dyDescent="0.25">
      <c r="D595" s="43"/>
    </row>
    <row r="596" spans="4:4" ht="13.2" x14ac:dyDescent="0.25">
      <c r="D596" s="43"/>
    </row>
    <row r="597" spans="4:4" ht="13.2" x14ac:dyDescent="0.25">
      <c r="D597" s="43"/>
    </row>
    <row r="598" spans="4:4" ht="13.2" x14ac:dyDescent="0.25">
      <c r="D598" s="43"/>
    </row>
    <row r="599" spans="4:4" ht="13.2" x14ac:dyDescent="0.25">
      <c r="D599" s="43"/>
    </row>
    <row r="600" spans="4:4" ht="13.2" x14ac:dyDescent="0.25">
      <c r="D600" s="43"/>
    </row>
    <row r="601" spans="4:4" ht="13.2" x14ac:dyDescent="0.25">
      <c r="D601" s="43"/>
    </row>
    <row r="602" spans="4:4" ht="13.2" x14ac:dyDescent="0.25">
      <c r="D602" s="43"/>
    </row>
    <row r="603" spans="4:4" ht="13.2" x14ac:dyDescent="0.25">
      <c r="D603" s="43"/>
    </row>
    <row r="604" spans="4:4" ht="13.2" x14ac:dyDescent="0.25">
      <c r="D604" s="43"/>
    </row>
    <row r="605" spans="4:4" ht="13.2" x14ac:dyDescent="0.25">
      <c r="D605" s="43"/>
    </row>
    <row r="606" spans="4:4" ht="13.2" x14ac:dyDescent="0.25">
      <c r="D606" s="43"/>
    </row>
    <row r="607" spans="4:4" ht="13.2" x14ac:dyDescent="0.25">
      <c r="D607" s="43"/>
    </row>
    <row r="608" spans="4:4" ht="13.2" x14ac:dyDescent="0.25">
      <c r="D608" s="43"/>
    </row>
    <row r="609" spans="4:4" ht="13.2" x14ac:dyDescent="0.25">
      <c r="D609" s="43"/>
    </row>
    <row r="610" spans="4:4" ht="13.2" x14ac:dyDescent="0.25">
      <c r="D610" s="43"/>
    </row>
    <row r="611" spans="4:4" ht="13.2" x14ac:dyDescent="0.25">
      <c r="D611" s="43"/>
    </row>
    <row r="612" spans="4:4" ht="13.2" x14ac:dyDescent="0.25">
      <c r="D612" s="43"/>
    </row>
    <row r="613" spans="4:4" ht="13.2" x14ac:dyDescent="0.25">
      <c r="D613" s="43"/>
    </row>
    <row r="614" spans="4:4" ht="13.2" x14ac:dyDescent="0.25">
      <c r="D614" s="43"/>
    </row>
    <row r="615" spans="4:4" ht="13.2" x14ac:dyDescent="0.25">
      <c r="D615" s="43"/>
    </row>
    <row r="616" spans="4:4" ht="13.2" x14ac:dyDescent="0.25">
      <c r="D616" s="43"/>
    </row>
    <row r="617" spans="4:4" ht="13.2" x14ac:dyDescent="0.25">
      <c r="D617" s="43"/>
    </row>
    <row r="618" spans="4:4" ht="13.2" x14ac:dyDescent="0.25">
      <c r="D618" s="43"/>
    </row>
    <row r="619" spans="4:4" ht="13.2" x14ac:dyDescent="0.25">
      <c r="D619" s="43"/>
    </row>
    <row r="620" spans="4:4" ht="13.2" x14ac:dyDescent="0.25">
      <c r="D620" s="43"/>
    </row>
    <row r="621" spans="4:4" ht="13.2" x14ac:dyDescent="0.25">
      <c r="D621" s="43"/>
    </row>
    <row r="622" spans="4:4" ht="13.2" x14ac:dyDescent="0.25">
      <c r="D622" s="43"/>
    </row>
    <row r="623" spans="4:4" ht="13.2" x14ac:dyDescent="0.25">
      <c r="D623" s="43"/>
    </row>
    <row r="624" spans="4:4" ht="13.2" x14ac:dyDescent="0.25">
      <c r="D624" s="43"/>
    </row>
    <row r="625" spans="4:4" ht="13.2" x14ac:dyDescent="0.25">
      <c r="D625" s="43"/>
    </row>
    <row r="626" spans="4:4" ht="13.2" x14ac:dyDescent="0.25">
      <c r="D626" s="43"/>
    </row>
    <row r="627" spans="4:4" ht="13.2" x14ac:dyDescent="0.25">
      <c r="D627" s="43"/>
    </row>
    <row r="628" spans="4:4" ht="13.2" x14ac:dyDescent="0.25">
      <c r="D628" s="43"/>
    </row>
    <row r="629" spans="4:4" ht="13.2" x14ac:dyDescent="0.25">
      <c r="D629" s="43"/>
    </row>
    <row r="630" spans="4:4" ht="13.2" x14ac:dyDescent="0.25">
      <c r="D630" s="43"/>
    </row>
    <row r="631" spans="4:4" ht="13.2" x14ac:dyDescent="0.25">
      <c r="D631" s="43"/>
    </row>
    <row r="632" spans="4:4" ht="13.2" x14ac:dyDescent="0.25">
      <c r="D632" s="43"/>
    </row>
    <row r="633" spans="4:4" ht="13.2" x14ac:dyDescent="0.25">
      <c r="D633" s="43"/>
    </row>
    <row r="634" spans="4:4" ht="13.2" x14ac:dyDescent="0.25">
      <c r="D634" s="43"/>
    </row>
    <row r="635" spans="4:4" ht="13.2" x14ac:dyDescent="0.25">
      <c r="D635" s="43"/>
    </row>
    <row r="636" spans="4:4" ht="13.2" x14ac:dyDescent="0.25">
      <c r="D636" s="43"/>
    </row>
    <row r="637" spans="4:4" ht="13.2" x14ac:dyDescent="0.25">
      <c r="D637" s="43"/>
    </row>
    <row r="638" spans="4:4" ht="13.2" x14ac:dyDescent="0.25">
      <c r="D638" s="43"/>
    </row>
    <row r="639" spans="4:4" ht="13.2" x14ac:dyDescent="0.25">
      <c r="D639" s="43"/>
    </row>
    <row r="640" spans="4:4" ht="13.2" x14ac:dyDescent="0.25">
      <c r="D640" s="43"/>
    </row>
    <row r="641" spans="4:4" ht="13.2" x14ac:dyDescent="0.25">
      <c r="D641" s="43"/>
    </row>
    <row r="642" spans="4:4" ht="13.2" x14ac:dyDescent="0.25">
      <c r="D642" s="43"/>
    </row>
    <row r="643" spans="4:4" ht="13.2" x14ac:dyDescent="0.25">
      <c r="D643" s="43"/>
    </row>
    <row r="644" spans="4:4" ht="13.2" x14ac:dyDescent="0.25">
      <c r="D644" s="43"/>
    </row>
    <row r="645" spans="4:4" ht="13.2" x14ac:dyDescent="0.25">
      <c r="D645" s="43"/>
    </row>
    <row r="646" spans="4:4" ht="13.2" x14ac:dyDescent="0.25">
      <c r="D646" s="43"/>
    </row>
    <row r="647" spans="4:4" ht="13.2" x14ac:dyDescent="0.25">
      <c r="D647" s="43"/>
    </row>
    <row r="648" spans="4:4" ht="13.2" x14ac:dyDescent="0.25">
      <c r="D648" s="43"/>
    </row>
    <row r="649" spans="4:4" ht="13.2" x14ac:dyDescent="0.25">
      <c r="D649" s="43"/>
    </row>
    <row r="650" spans="4:4" ht="13.2" x14ac:dyDescent="0.25">
      <c r="D650" s="43"/>
    </row>
    <row r="651" spans="4:4" ht="13.2" x14ac:dyDescent="0.25">
      <c r="D651" s="43"/>
    </row>
    <row r="652" spans="4:4" ht="13.2" x14ac:dyDescent="0.25">
      <c r="D652" s="43"/>
    </row>
    <row r="653" spans="4:4" ht="13.2" x14ac:dyDescent="0.25">
      <c r="D653" s="43"/>
    </row>
    <row r="654" spans="4:4" ht="13.2" x14ac:dyDescent="0.25">
      <c r="D654" s="43"/>
    </row>
    <row r="655" spans="4:4" ht="13.2" x14ac:dyDescent="0.25">
      <c r="D655" s="43"/>
    </row>
    <row r="656" spans="4:4" ht="13.2" x14ac:dyDescent="0.25">
      <c r="D656" s="43"/>
    </row>
    <row r="657" spans="4:4" ht="13.2" x14ac:dyDescent="0.25">
      <c r="D657" s="43"/>
    </row>
    <row r="658" spans="4:4" ht="13.2" x14ac:dyDescent="0.25">
      <c r="D658" s="43"/>
    </row>
    <row r="659" spans="4:4" ht="13.2" x14ac:dyDescent="0.25">
      <c r="D659" s="43"/>
    </row>
    <row r="660" spans="4:4" ht="13.2" x14ac:dyDescent="0.25">
      <c r="D660" s="43"/>
    </row>
    <row r="661" spans="4:4" ht="13.2" x14ac:dyDescent="0.25">
      <c r="D661" s="43"/>
    </row>
    <row r="662" spans="4:4" ht="13.2" x14ac:dyDescent="0.25">
      <c r="D662" s="43"/>
    </row>
    <row r="663" spans="4:4" ht="13.2" x14ac:dyDescent="0.25">
      <c r="D663" s="43"/>
    </row>
    <row r="664" spans="4:4" ht="13.2" x14ac:dyDescent="0.25">
      <c r="D664" s="43"/>
    </row>
    <row r="665" spans="4:4" ht="13.2" x14ac:dyDescent="0.25">
      <c r="D665" s="43"/>
    </row>
    <row r="666" spans="4:4" ht="13.2" x14ac:dyDescent="0.25">
      <c r="D666" s="43"/>
    </row>
    <row r="667" spans="4:4" ht="13.2" x14ac:dyDescent="0.25">
      <c r="D667" s="43"/>
    </row>
    <row r="668" spans="4:4" ht="13.2" x14ac:dyDescent="0.25">
      <c r="D668" s="43"/>
    </row>
    <row r="669" spans="4:4" ht="13.2" x14ac:dyDescent="0.25">
      <c r="D669" s="43"/>
    </row>
    <row r="670" spans="4:4" ht="13.2" x14ac:dyDescent="0.25">
      <c r="D670" s="43"/>
    </row>
    <row r="671" spans="4:4" ht="13.2" x14ac:dyDescent="0.25">
      <c r="D671" s="43"/>
    </row>
    <row r="672" spans="4:4" ht="13.2" x14ac:dyDescent="0.25">
      <c r="D672" s="43"/>
    </row>
    <row r="673" spans="4:4" ht="13.2" x14ac:dyDescent="0.25">
      <c r="D673" s="43"/>
    </row>
    <row r="674" spans="4:4" ht="13.2" x14ac:dyDescent="0.25">
      <c r="D674" s="43"/>
    </row>
    <row r="675" spans="4:4" ht="13.2" x14ac:dyDescent="0.25">
      <c r="D675" s="43"/>
    </row>
    <row r="676" spans="4:4" ht="13.2" x14ac:dyDescent="0.25">
      <c r="D676" s="43"/>
    </row>
    <row r="677" spans="4:4" ht="13.2" x14ac:dyDescent="0.25">
      <c r="D677" s="43"/>
    </row>
    <row r="678" spans="4:4" ht="13.2" x14ac:dyDescent="0.25">
      <c r="D678" s="43"/>
    </row>
    <row r="679" spans="4:4" ht="13.2" x14ac:dyDescent="0.25">
      <c r="D679" s="43"/>
    </row>
    <row r="680" spans="4:4" ht="13.2" x14ac:dyDescent="0.25">
      <c r="D680" s="43"/>
    </row>
    <row r="681" spans="4:4" ht="13.2" x14ac:dyDescent="0.25">
      <c r="D681" s="43"/>
    </row>
    <row r="682" spans="4:4" ht="13.2" x14ac:dyDescent="0.25">
      <c r="D682" s="43"/>
    </row>
    <row r="683" spans="4:4" ht="13.2" x14ac:dyDescent="0.25">
      <c r="D683" s="43"/>
    </row>
    <row r="684" spans="4:4" ht="13.2" x14ac:dyDescent="0.25">
      <c r="D684" s="43"/>
    </row>
    <row r="685" spans="4:4" ht="13.2" x14ac:dyDescent="0.25">
      <c r="D685" s="43"/>
    </row>
    <row r="686" spans="4:4" ht="13.2" x14ac:dyDescent="0.25">
      <c r="D686" s="43"/>
    </row>
    <row r="687" spans="4:4" ht="13.2" x14ac:dyDescent="0.25">
      <c r="D687" s="43"/>
    </row>
    <row r="688" spans="4:4" ht="13.2" x14ac:dyDescent="0.25">
      <c r="D688" s="43"/>
    </row>
    <row r="689" spans="4:4" ht="13.2" x14ac:dyDescent="0.25">
      <c r="D689" s="43"/>
    </row>
    <row r="690" spans="4:4" ht="13.2" x14ac:dyDescent="0.25">
      <c r="D690" s="43"/>
    </row>
    <row r="691" spans="4:4" ht="13.2" x14ac:dyDescent="0.25">
      <c r="D691" s="43"/>
    </row>
    <row r="692" spans="4:4" ht="13.2" x14ac:dyDescent="0.25">
      <c r="D692" s="43"/>
    </row>
    <row r="693" spans="4:4" ht="13.2" x14ac:dyDescent="0.25">
      <c r="D693" s="43"/>
    </row>
    <row r="694" spans="4:4" ht="13.2" x14ac:dyDescent="0.25">
      <c r="D694" s="43"/>
    </row>
    <row r="695" spans="4:4" ht="13.2" x14ac:dyDescent="0.25">
      <c r="D695" s="43"/>
    </row>
    <row r="696" spans="4:4" ht="13.2" x14ac:dyDescent="0.25">
      <c r="D696" s="43"/>
    </row>
    <row r="697" spans="4:4" ht="13.2" x14ac:dyDescent="0.25">
      <c r="D697" s="43"/>
    </row>
    <row r="698" spans="4:4" ht="13.2" x14ac:dyDescent="0.25">
      <c r="D698" s="43"/>
    </row>
    <row r="699" spans="4:4" ht="13.2" x14ac:dyDescent="0.25">
      <c r="D699" s="43"/>
    </row>
    <row r="700" spans="4:4" ht="13.2" x14ac:dyDescent="0.25">
      <c r="D700" s="43"/>
    </row>
    <row r="701" spans="4:4" ht="13.2" x14ac:dyDescent="0.25">
      <c r="D701" s="43"/>
    </row>
    <row r="702" spans="4:4" ht="13.2" x14ac:dyDescent="0.25">
      <c r="D702" s="43"/>
    </row>
    <row r="703" spans="4:4" ht="13.2" x14ac:dyDescent="0.25">
      <c r="D703" s="43"/>
    </row>
    <row r="704" spans="4:4" ht="13.2" x14ac:dyDescent="0.25">
      <c r="D704" s="43"/>
    </row>
    <row r="705" spans="4:4" ht="13.2" x14ac:dyDescent="0.25">
      <c r="D705" s="43"/>
    </row>
    <row r="706" spans="4:4" ht="13.2" x14ac:dyDescent="0.25">
      <c r="D706" s="43"/>
    </row>
    <row r="707" spans="4:4" ht="13.2" x14ac:dyDescent="0.25">
      <c r="D707" s="43"/>
    </row>
    <row r="708" spans="4:4" ht="13.2" x14ac:dyDescent="0.25">
      <c r="D708" s="43"/>
    </row>
    <row r="709" spans="4:4" ht="13.2" x14ac:dyDescent="0.25">
      <c r="D709" s="43"/>
    </row>
    <row r="710" spans="4:4" ht="13.2" x14ac:dyDescent="0.25">
      <c r="D710" s="43"/>
    </row>
    <row r="711" spans="4:4" ht="13.2" x14ac:dyDescent="0.25">
      <c r="D711" s="43"/>
    </row>
    <row r="712" spans="4:4" ht="13.2" x14ac:dyDescent="0.25">
      <c r="D712" s="43"/>
    </row>
    <row r="713" spans="4:4" ht="13.2" x14ac:dyDescent="0.25">
      <c r="D713" s="43"/>
    </row>
    <row r="714" spans="4:4" ht="13.2" x14ac:dyDescent="0.25">
      <c r="D714" s="43"/>
    </row>
    <row r="715" spans="4:4" ht="13.2" x14ac:dyDescent="0.25">
      <c r="D715" s="43"/>
    </row>
    <row r="716" spans="4:4" ht="13.2" x14ac:dyDescent="0.25">
      <c r="D716" s="43"/>
    </row>
    <row r="717" spans="4:4" ht="13.2" x14ac:dyDescent="0.25">
      <c r="D717" s="43"/>
    </row>
    <row r="718" spans="4:4" ht="13.2" x14ac:dyDescent="0.25">
      <c r="D718" s="43"/>
    </row>
    <row r="719" spans="4:4" ht="13.2" x14ac:dyDescent="0.25">
      <c r="D719" s="43"/>
    </row>
    <row r="720" spans="4:4" ht="13.2" x14ac:dyDescent="0.25">
      <c r="D720" s="43"/>
    </row>
    <row r="721" spans="4:4" ht="13.2" x14ac:dyDescent="0.25">
      <c r="D721" s="43"/>
    </row>
    <row r="722" spans="4:4" ht="13.2" x14ac:dyDescent="0.25">
      <c r="D722" s="43"/>
    </row>
    <row r="723" spans="4:4" ht="13.2" x14ac:dyDescent="0.25">
      <c r="D723" s="43"/>
    </row>
    <row r="724" spans="4:4" ht="13.2" x14ac:dyDescent="0.25">
      <c r="D724" s="43"/>
    </row>
    <row r="725" spans="4:4" ht="13.2" x14ac:dyDescent="0.25">
      <c r="D725" s="43"/>
    </row>
    <row r="726" spans="4:4" ht="13.2" x14ac:dyDescent="0.25">
      <c r="D726" s="43"/>
    </row>
    <row r="727" spans="4:4" ht="13.2" x14ac:dyDescent="0.25">
      <c r="D727" s="43"/>
    </row>
    <row r="728" spans="4:4" ht="13.2" x14ac:dyDescent="0.25">
      <c r="D728" s="43"/>
    </row>
    <row r="729" spans="4:4" ht="13.2" x14ac:dyDescent="0.25">
      <c r="D729" s="43"/>
    </row>
    <row r="730" spans="4:4" ht="13.2" x14ac:dyDescent="0.25">
      <c r="D730" s="43"/>
    </row>
    <row r="731" spans="4:4" ht="13.2" x14ac:dyDescent="0.25">
      <c r="D731" s="43"/>
    </row>
    <row r="732" spans="4:4" ht="13.2" x14ac:dyDescent="0.25">
      <c r="D732" s="43"/>
    </row>
    <row r="733" spans="4:4" ht="13.2" x14ac:dyDescent="0.25">
      <c r="D733" s="43"/>
    </row>
    <row r="734" spans="4:4" ht="13.2" x14ac:dyDescent="0.25">
      <c r="D734" s="43"/>
    </row>
    <row r="735" spans="4:4" ht="13.2" x14ac:dyDescent="0.25">
      <c r="D735" s="43"/>
    </row>
    <row r="736" spans="4:4" ht="13.2" x14ac:dyDescent="0.25">
      <c r="D736" s="43"/>
    </row>
    <row r="737" spans="4:4" ht="13.2" x14ac:dyDescent="0.25">
      <c r="D737" s="43"/>
    </row>
    <row r="738" spans="4:4" ht="13.2" x14ac:dyDescent="0.25">
      <c r="D738" s="43"/>
    </row>
    <row r="739" spans="4:4" ht="13.2" x14ac:dyDescent="0.25">
      <c r="D739" s="43"/>
    </row>
    <row r="740" spans="4:4" ht="13.2" x14ac:dyDescent="0.25">
      <c r="D740" s="43"/>
    </row>
    <row r="741" spans="4:4" ht="13.2" x14ac:dyDescent="0.25">
      <c r="D741" s="43"/>
    </row>
    <row r="742" spans="4:4" ht="13.2" x14ac:dyDescent="0.25">
      <c r="D742" s="43"/>
    </row>
    <row r="743" spans="4:4" ht="13.2" x14ac:dyDescent="0.25">
      <c r="D743" s="43"/>
    </row>
    <row r="744" spans="4:4" ht="13.2" x14ac:dyDescent="0.25">
      <c r="D744" s="43"/>
    </row>
    <row r="745" spans="4:4" ht="13.2" x14ac:dyDescent="0.25">
      <c r="D745" s="43"/>
    </row>
    <row r="746" spans="4:4" ht="13.2" x14ac:dyDescent="0.25">
      <c r="D746" s="43"/>
    </row>
    <row r="747" spans="4:4" ht="13.2" x14ac:dyDescent="0.25">
      <c r="D747" s="43"/>
    </row>
    <row r="748" spans="4:4" ht="13.2" x14ac:dyDescent="0.25">
      <c r="D748" s="43"/>
    </row>
    <row r="749" spans="4:4" ht="13.2" x14ac:dyDescent="0.25">
      <c r="D749" s="43"/>
    </row>
    <row r="750" spans="4:4" ht="13.2" x14ac:dyDescent="0.25">
      <c r="D750" s="43"/>
    </row>
    <row r="751" spans="4:4" ht="13.2" x14ac:dyDescent="0.25">
      <c r="D751" s="43"/>
    </row>
    <row r="752" spans="4:4" ht="13.2" x14ac:dyDescent="0.25">
      <c r="D752" s="43"/>
    </row>
    <row r="753" spans="4:4" ht="13.2" x14ac:dyDescent="0.25">
      <c r="D753" s="43"/>
    </row>
    <row r="754" spans="4:4" ht="13.2" x14ac:dyDescent="0.25">
      <c r="D754" s="43"/>
    </row>
    <row r="755" spans="4:4" ht="13.2" x14ac:dyDescent="0.25">
      <c r="D755" s="43"/>
    </row>
    <row r="756" spans="4:4" ht="13.2" x14ac:dyDescent="0.25">
      <c r="D756" s="43"/>
    </row>
    <row r="757" spans="4:4" ht="13.2" x14ac:dyDescent="0.25">
      <c r="D757" s="43"/>
    </row>
    <row r="758" spans="4:4" ht="13.2" x14ac:dyDescent="0.25">
      <c r="D758" s="43"/>
    </row>
    <row r="759" spans="4:4" ht="13.2" x14ac:dyDescent="0.25">
      <c r="D759" s="43"/>
    </row>
    <row r="760" spans="4:4" ht="13.2" x14ac:dyDescent="0.25">
      <c r="D760" s="43"/>
    </row>
    <row r="761" spans="4:4" ht="13.2" x14ac:dyDescent="0.25">
      <c r="D761" s="43"/>
    </row>
    <row r="762" spans="4:4" ht="13.2" x14ac:dyDescent="0.25">
      <c r="D762" s="43"/>
    </row>
    <row r="763" spans="4:4" ht="13.2" x14ac:dyDescent="0.25">
      <c r="D763" s="43"/>
    </row>
    <row r="764" spans="4:4" ht="13.2" x14ac:dyDescent="0.25">
      <c r="D764" s="43"/>
    </row>
    <row r="765" spans="4:4" ht="13.2" x14ac:dyDescent="0.25">
      <c r="D765" s="43"/>
    </row>
    <row r="766" spans="4:4" ht="13.2" x14ac:dyDescent="0.25">
      <c r="D766" s="43"/>
    </row>
    <row r="767" spans="4:4" ht="13.2" x14ac:dyDescent="0.25">
      <c r="D767" s="43"/>
    </row>
    <row r="768" spans="4:4" ht="13.2" x14ac:dyDescent="0.25">
      <c r="D768" s="43"/>
    </row>
    <row r="769" spans="4:4" ht="13.2" x14ac:dyDescent="0.25">
      <c r="D769" s="43"/>
    </row>
    <row r="770" spans="4:4" ht="13.2" x14ac:dyDescent="0.25">
      <c r="D770" s="43"/>
    </row>
    <row r="771" spans="4:4" ht="13.2" x14ac:dyDescent="0.25">
      <c r="D771" s="43"/>
    </row>
    <row r="772" spans="4:4" ht="13.2" x14ac:dyDescent="0.25">
      <c r="D772" s="43"/>
    </row>
    <row r="773" spans="4:4" ht="13.2" x14ac:dyDescent="0.25">
      <c r="D773" s="43"/>
    </row>
    <row r="774" spans="4:4" ht="13.2" x14ac:dyDescent="0.25">
      <c r="D774" s="43"/>
    </row>
    <row r="775" spans="4:4" ht="13.2" x14ac:dyDescent="0.25">
      <c r="D775" s="43"/>
    </row>
    <row r="776" spans="4:4" ht="13.2" x14ac:dyDescent="0.25">
      <c r="D776" s="43"/>
    </row>
    <row r="777" spans="4:4" ht="13.2" x14ac:dyDescent="0.25">
      <c r="D777" s="43"/>
    </row>
    <row r="778" spans="4:4" ht="13.2" x14ac:dyDescent="0.25">
      <c r="D778" s="43"/>
    </row>
    <row r="779" spans="4:4" ht="13.2" x14ac:dyDescent="0.25">
      <c r="D779" s="43"/>
    </row>
    <row r="780" spans="4:4" ht="13.2" x14ac:dyDescent="0.25">
      <c r="D780" s="43"/>
    </row>
    <row r="781" spans="4:4" ht="13.2" x14ac:dyDescent="0.25">
      <c r="D781" s="43"/>
    </row>
    <row r="782" spans="4:4" ht="13.2" x14ac:dyDescent="0.25">
      <c r="D782" s="43"/>
    </row>
    <row r="783" spans="4:4" ht="13.2" x14ac:dyDescent="0.25">
      <c r="D783" s="43"/>
    </row>
    <row r="784" spans="4:4" ht="13.2" x14ac:dyDescent="0.25">
      <c r="D784" s="43"/>
    </row>
    <row r="785" spans="4:4" ht="13.2" x14ac:dyDescent="0.25">
      <c r="D785" s="43"/>
    </row>
    <row r="786" spans="4:4" ht="13.2" x14ac:dyDescent="0.25">
      <c r="D786" s="43"/>
    </row>
    <row r="787" spans="4:4" ht="13.2" x14ac:dyDescent="0.25">
      <c r="D787" s="43"/>
    </row>
    <row r="788" spans="4:4" ht="13.2" x14ac:dyDescent="0.25">
      <c r="D788" s="43"/>
    </row>
    <row r="789" spans="4:4" ht="13.2" x14ac:dyDescent="0.25">
      <c r="D789" s="43"/>
    </row>
    <row r="790" spans="4:4" ht="13.2" x14ac:dyDescent="0.25">
      <c r="D790" s="43"/>
    </row>
    <row r="791" spans="4:4" ht="13.2" x14ac:dyDescent="0.25">
      <c r="D791" s="43"/>
    </row>
    <row r="792" spans="4:4" ht="13.2" x14ac:dyDescent="0.25">
      <c r="D792" s="43"/>
    </row>
    <row r="793" spans="4:4" ht="13.2" x14ac:dyDescent="0.25">
      <c r="D793" s="43"/>
    </row>
    <row r="794" spans="4:4" ht="13.2" x14ac:dyDescent="0.25">
      <c r="D794" s="43"/>
    </row>
    <row r="795" spans="4:4" ht="13.2" x14ac:dyDescent="0.25">
      <c r="D795" s="43"/>
    </row>
    <row r="796" spans="4:4" ht="13.2" x14ac:dyDescent="0.25">
      <c r="D796" s="43"/>
    </row>
    <row r="797" spans="4:4" ht="13.2" x14ac:dyDescent="0.25">
      <c r="D797" s="43"/>
    </row>
    <row r="798" spans="4:4" ht="13.2" x14ac:dyDescent="0.25">
      <c r="D798" s="43"/>
    </row>
    <row r="799" spans="4:4" ht="13.2" x14ac:dyDescent="0.25">
      <c r="D799" s="43"/>
    </row>
    <row r="800" spans="4:4" ht="13.2" x14ac:dyDescent="0.25">
      <c r="D800" s="43"/>
    </row>
    <row r="801" spans="4:4" ht="13.2" x14ac:dyDescent="0.25">
      <c r="D801" s="43"/>
    </row>
    <row r="802" spans="4:4" ht="13.2" x14ac:dyDescent="0.25">
      <c r="D802" s="43"/>
    </row>
    <row r="803" spans="4:4" ht="13.2" x14ac:dyDescent="0.25">
      <c r="D803" s="43"/>
    </row>
    <row r="804" spans="4:4" ht="13.2" x14ac:dyDescent="0.25">
      <c r="D804" s="43"/>
    </row>
    <row r="805" spans="4:4" ht="13.2" x14ac:dyDescent="0.25">
      <c r="D805" s="43"/>
    </row>
    <row r="806" spans="4:4" ht="13.2" x14ac:dyDescent="0.25">
      <c r="D806" s="43"/>
    </row>
    <row r="807" spans="4:4" ht="13.2" x14ac:dyDescent="0.25">
      <c r="D807" s="43"/>
    </row>
    <row r="808" spans="4:4" ht="13.2" x14ac:dyDescent="0.25">
      <c r="D808" s="43"/>
    </row>
    <row r="809" spans="4:4" ht="13.2" x14ac:dyDescent="0.25">
      <c r="D809" s="43"/>
    </row>
    <row r="810" spans="4:4" ht="13.2" x14ac:dyDescent="0.25">
      <c r="D810" s="43"/>
    </row>
    <row r="811" spans="4:4" ht="13.2" x14ac:dyDescent="0.25">
      <c r="D811" s="43"/>
    </row>
    <row r="812" spans="4:4" ht="13.2" x14ac:dyDescent="0.25">
      <c r="D812" s="43"/>
    </row>
    <row r="813" spans="4:4" ht="13.2" x14ac:dyDescent="0.25">
      <c r="D813" s="43"/>
    </row>
    <row r="814" spans="4:4" ht="13.2" x14ac:dyDescent="0.25">
      <c r="D814" s="43"/>
    </row>
    <row r="815" spans="4:4" ht="13.2" x14ac:dyDescent="0.25">
      <c r="D815" s="43"/>
    </row>
    <row r="816" spans="4:4" ht="13.2" x14ac:dyDescent="0.25">
      <c r="D816" s="43"/>
    </row>
    <row r="817" spans="4:4" ht="13.2" x14ac:dyDescent="0.25">
      <c r="D817" s="43"/>
    </row>
    <row r="818" spans="4:4" ht="13.2" x14ac:dyDescent="0.25">
      <c r="D818" s="43"/>
    </row>
    <row r="819" spans="4:4" ht="13.2" x14ac:dyDescent="0.25">
      <c r="D819" s="43"/>
    </row>
    <row r="820" spans="4:4" ht="13.2" x14ac:dyDescent="0.25">
      <c r="D820" s="43"/>
    </row>
    <row r="821" spans="4:4" ht="13.2" x14ac:dyDescent="0.25">
      <c r="D821" s="43"/>
    </row>
    <row r="822" spans="4:4" ht="13.2" x14ac:dyDescent="0.25">
      <c r="D822" s="43"/>
    </row>
    <row r="823" spans="4:4" ht="13.2" x14ac:dyDescent="0.25">
      <c r="D823" s="43"/>
    </row>
    <row r="824" spans="4:4" ht="13.2" x14ac:dyDescent="0.25">
      <c r="D824" s="43"/>
    </row>
    <row r="825" spans="4:4" ht="13.2" x14ac:dyDescent="0.25">
      <c r="D825" s="43"/>
    </row>
    <row r="826" spans="4:4" ht="13.2" x14ac:dyDescent="0.25">
      <c r="D826" s="43"/>
    </row>
    <row r="827" spans="4:4" ht="13.2" x14ac:dyDescent="0.25">
      <c r="D827" s="43"/>
    </row>
    <row r="828" spans="4:4" ht="13.2" x14ac:dyDescent="0.25">
      <c r="D828" s="43"/>
    </row>
    <row r="829" spans="4:4" ht="13.2" x14ac:dyDescent="0.25">
      <c r="D829" s="43"/>
    </row>
    <row r="830" spans="4:4" ht="13.2" x14ac:dyDescent="0.25">
      <c r="D830" s="43"/>
    </row>
    <row r="831" spans="4:4" ht="13.2" x14ac:dyDescent="0.25">
      <c r="D831" s="43"/>
    </row>
    <row r="832" spans="4:4" ht="13.2" x14ac:dyDescent="0.25">
      <c r="D832" s="43"/>
    </row>
    <row r="833" spans="4:4" ht="13.2" x14ac:dyDescent="0.25">
      <c r="D833" s="43"/>
    </row>
    <row r="834" spans="4:4" ht="13.2" x14ac:dyDescent="0.25">
      <c r="D834" s="43"/>
    </row>
    <row r="835" spans="4:4" ht="13.2" x14ac:dyDescent="0.25">
      <c r="D835" s="43"/>
    </row>
    <row r="836" spans="4:4" ht="13.2" x14ac:dyDescent="0.25">
      <c r="D836" s="43"/>
    </row>
    <row r="837" spans="4:4" ht="13.2" x14ac:dyDescent="0.25">
      <c r="D837" s="43"/>
    </row>
    <row r="838" spans="4:4" ht="13.2" x14ac:dyDescent="0.25">
      <c r="D838" s="43"/>
    </row>
    <row r="839" spans="4:4" ht="13.2" x14ac:dyDescent="0.25">
      <c r="D839" s="43"/>
    </row>
    <row r="840" spans="4:4" ht="13.2" x14ac:dyDescent="0.25">
      <c r="D840" s="43"/>
    </row>
    <row r="841" spans="4:4" ht="13.2" x14ac:dyDescent="0.25">
      <c r="D841" s="43"/>
    </row>
    <row r="842" spans="4:4" ht="13.2" x14ac:dyDescent="0.25">
      <c r="D842" s="43"/>
    </row>
    <row r="843" spans="4:4" ht="13.2" x14ac:dyDescent="0.25">
      <c r="D843" s="43"/>
    </row>
    <row r="844" spans="4:4" ht="13.2" x14ac:dyDescent="0.25">
      <c r="D844" s="43"/>
    </row>
    <row r="845" spans="4:4" ht="13.2" x14ac:dyDescent="0.25">
      <c r="D845" s="43"/>
    </row>
    <row r="846" spans="4:4" ht="13.2" x14ac:dyDescent="0.25">
      <c r="D846" s="43"/>
    </row>
    <row r="847" spans="4:4" ht="13.2" x14ac:dyDescent="0.25">
      <c r="D847" s="43"/>
    </row>
    <row r="848" spans="4:4" ht="13.2" x14ac:dyDescent="0.25">
      <c r="D848" s="43"/>
    </row>
    <row r="849" spans="4:4" ht="13.2" x14ac:dyDescent="0.25">
      <c r="D849" s="43"/>
    </row>
    <row r="850" spans="4:4" ht="13.2" x14ac:dyDescent="0.25">
      <c r="D850" s="43"/>
    </row>
    <row r="851" spans="4:4" ht="13.2" x14ac:dyDescent="0.25">
      <c r="D851" s="43"/>
    </row>
    <row r="852" spans="4:4" ht="13.2" x14ac:dyDescent="0.25">
      <c r="D852" s="43"/>
    </row>
    <row r="853" spans="4:4" ht="13.2" x14ac:dyDescent="0.25">
      <c r="D853" s="43"/>
    </row>
    <row r="854" spans="4:4" ht="13.2" x14ac:dyDescent="0.25">
      <c r="D854" s="43"/>
    </row>
    <row r="855" spans="4:4" ht="13.2" x14ac:dyDescent="0.25">
      <c r="D855" s="43"/>
    </row>
    <row r="856" spans="4:4" ht="13.2" x14ac:dyDescent="0.25">
      <c r="D856" s="43"/>
    </row>
    <row r="857" spans="4:4" ht="13.2" x14ac:dyDescent="0.25">
      <c r="D857" s="43"/>
    </row>
    <row r="858" spans="4:4" ht="13.2" x14ac:dyDescent="0.25">
      <c r="D858" s="43"/>
    </row>
    <row r="859" spans="4:4" ht="13.2" x14ac:dyDescent="0.25">
      <c r="D859" s="43"/>
    </row>
    <row r="860" spans="4:4" ht="13.2" x14ac:dyDescent="0.25">
      <c r="D860" s="43"/>
    </row>
    <row r="861" spans="4:4" ht="13.2" x14ac:dyDescent="0.25">
      <c r="D861" s="43"/>
    </row>
    <row r="862" spans="4:4" ht="13.2" x14ac:dyDescent="0.25">
      <c r="D862" s="43"/>
    </row>
    <row r="863" spans="4:4" ht="13.2" x14ac:dyDescent="0.25">
      <c r="D863" s="43"/>
    </row>
    <row r="864" spans="4:4" ht="13.2" x14ac:dyDescent="0.25">
      <c r="D864" s="43"/>
    </row>
    <row r="865" spans="4:4" ht="13.2" x14ac:dyDescent="0.25">
      <c r="D865" s="43"/>
    </row>
    <row r="866" spans="4:4" ht="13.2" x14ac:dyDescent="0.25">
      <c r="D866" s="43"/>
    </row>
    <row r="867" spans="4:4" ht="13.2" x14ac:dyDescent="0.25">
      <c r="D867" s="43"/>
    </row>
    <row r="868" spans="4:4" ht="13.2" x14ac:dyDescent="0.25">
      <c r="D868" s="43"/>
    </row>
    <row r="869" spans="4:4" ht="13.2" x14ac:dyDescent="0.25">
      <c r="D869" s="43"/>
    </row>
    <row r="870" spans="4:4" ht="13.2" x14ac:dyDescent="0.25">
      <c r="D870" s="43"/>
    </row>
    <row r="871" spans="4:4" ht="13.2" x14ac:dyDescent="0.25">
      <c r="D871" s="43"/>
    </row>
    <row r="872" spans="4:4" ht="13.2" x14ac:dyDescent="0.25">
      <c r="D872" s="43"/>
    </row>
    <row r="873" spans="4:4" ht="13.2" x14ac:dyDescent="0.25">
      <c r="D873" s="43"/>
    </row>
    <row r="874" spans="4:4" ht="13.2" x14ac:dyDescent="0.25">
      <c r="D874" s="43"/>
    </row>
    <row r="875" spans="4:4" ht="13.2" x14ac:dyDescent="0.25">
      <c r="D875" s="43"/>
    </row>
    <row r="876" spans="4:4" ht="13.2" x14ac:dyDescent="0.25">
      <c r="D876" s="43"/>
    </row>
    <row r="877" spans="4:4" ht="13.2" x14ac:dyDescent="0.25">
      <c r="D877" s="43"/>
    </row>
    <row r="878" spans="4:4" ht="13.2" x14ac:dyDescent="0.25">
      <c r="D878" s="43"/>
    </row>
    <row r="879" spans="4:4" ht="13.2" x14ac:dyDescent="0.25">
      <c r="D879" s="43"/>
    </row>
    <row r="880" spans="4:4" ht="13.2" x14ac:dyDescent="0.25">
      <c r="D880" s="43"/>
    </row>
    <row r="881" spans="4:4" ht="13.2" x14ac:dyDescent="0.25">
      <c r="D881" s="43"/>
    </row>
    <row r="882" spans="4:4" ht="13.2" x14ac:dyDescent="0.25">
      <c r="D882" s="43"/>
    </row>
    <row r="883" spans="4:4" ht="13.2" x14ac:dyDescent="0.25">
      <c r="D883" s="43"/>
    </row>
    <row r="884" spans="4:4" ht="13.2" x14ac:dyDescent="0.25">
      <c r="D884" s="43"/>
    </row>
    <row r="885" spans="4:4" ht="13.2" x14ac:dyDescent="0.25">
      <c r="D885" s="43"/>
    </row>
    <row r="886" spans="4:4" ht="13.2" x14ac:dyDescent="0.25">
      <c r="D886" s="43"/>
    </row>
    <row r="887" spans="4:4" ht="13.2" x14ac:dyDescent="0.25">
      <c r="D887" s="43"/>
    </row>
    <row r="888" spans="4:4" ht="13.2" x14ac:dyDescent="0.25">
      <c r="D888" s="43"/>
    </row>
    <row r="889" spans="4:4" ht="13.2" x14ac:dyDescent="0.25">
      <c r="D889" s="43"/>
    </row>
    <row r="890" spans="4:4" ht="13.2" x14ac:dyDescent="0.25">
      <c r="D890" s="43"/>
    </row>
    <row r="891" spans="4:4" ht="13.2" x14ac:dyDescent="0.25">
      <c r="D891" s="43"/>
    </row>
    <row r="892" spans="4:4" ht="13.2" x14ac:dyDescent="0.25">
      <c r="D892" s="43"/>
    </row>
    <row r="893" spans="4:4" ht="13.2" x14ac:dyDescent="0.25">
      <c r="D893" s="43"/>
    </row>
    <row r="894" spans="4:4" ht="13.2" x14ac:dyDescent="0.25">
      <c r="D894" s="43"/>
    </row>
    <row r="895" spans="4:4" ht="13.2" x14ac:dyDescent="0.25">
      <c r="D895" s="43"/>
    </row>
    <row r="896" spans="4:4" ht="13.2" x14ac:dyDescent="0.25">
      <c r="D896" s="43"/>
    </row>
    <row r="897" spans="4:4" ht="13.2" x14ac:dyDescent="0.25">
      <c r="D897" s="43"/>
    </row>
    <row r="898" spans="4:4" ht="13.2" x14ac:dyDescent="0.25">
      <c r="D898" s="43"/>
    </row>
    <row r="899" spans="4:4" ht="13.2" x14ac:dyDescent="0.25">
      <c r="D899" s="43"/>
    </row>
    <row r="900" spans="4:4" ht="13.2" x14ac:dyDescent="0.25">
      <c r="D900" s="43"/>
    </row>
    <row r="901" spans="4:4" ht="13.2" x14ac:dyDescent="0.25">
      <c r="D901" s="43"/>
    </row>
    <row r="902" spans="4:4" ht="13.2" x14ac:dyDescent="0.25">
      <c r="D902" s="43"/>
    </row>
    <row r="903" spans="4:4" ht="13.2" x14ac:dyDescent="0.25">
      <c r="D903" s="43"/>
    </row>
    <row r="904" spans="4:4" ht="13.2" x14ac:dyDescent="0.25">
      <c r="D904" s="43"/>
    </row>
    <row r="905" spans="4:4" ht="13.2" x14ac:dyDescent="0.25">
      <c r="D905" s="43"/>
    </row>
    <row r="906" spans="4:4" ht="13.2" x14ac:dyDescent="0.25">
      <c r="D906" s="43"/>
    </row>
    <row r="907" spans="4:4" ht="13.2" x14ac:dyDescent="0.25">
      <c r="D907" s="43"/>
    </row>
    <row r="908" spans="4:4" ht="13.2" x14ac:dyDescent="0.25">
      <c r="D908" s="43"/>
    </row>
    <row r="909" spans="4:4" ht="13.2" x14ac:dyDescent="0.25">
      <c r="D909" s="43"/>
    </row>
    <row r="910" spans="4:4" ht="13.2" x14ac:dyDescent="0.25">
      <c r="D910" s="43"/>
    </row>
    <row r="911" spans="4:4" ht="13.2" x14ac:dyDescent="0.25">
      <c r="D911" s="43"/>
    </row>
    <row r="912" spans="4:4" ht="13.2" x14ac:dyDescent="0.25">
      <c r="D912" s="43"/>
    </row>
    <row r="913" spans="4:4" ht="13.2" x14ac:dyDescent="0.25">
      <c r="D913" s="43"/>
    </row>
    <row r="914" spans="4:4" ht="13.2" x14ac:dyDescent="0.25">
      <c r="D914" s="43"/>
    </row>
    <row r="915" spans="4:4" ht="13.2" x14ac:dyDescent="0.25">
      <c r="D915" s="43"/>
    </row>
    <row r="916" spans="4:4" ht="13.2" x14ac:dyDescent="0.25">
      <c r="D916" s="43"/>
    </row>
    <row r="917" spans="4:4" ht="13.2" x14ac:dyDescent="0.25">
      <c r="D917" s="43"/>
    </row>
    <row r="918" spans="4:4" ht="13.2" x14ac:dyDescent="0.25">
      <c r="D918" s="43"/>
    </row>
    <row r="919" spans="4:4" ht="13.2" x14ac:dyDescent="0.25">
      <c r="D919" s="43"/>
    </row>
    <row r="920" spans="4:4" ht="13.2" x14ac:dyDescent="0.25">
      <c r="D920" s="43"/>
    </row>
    <row r="921" spans="4:4" ht="13.2" x14ac:dyDescent="0.25">
      <c r="D921" s="43"/>
    </row>
    <row r="922" spans="4:4" ht="13.2" x14ac:dyDescent="0.25">
      <c r="D922" s="43"/>
    </row>
    <row r="923" spans="4:4" ht="13.2" x14ac:dyDescent="0.25">
      <c r="D923" s="43"/>
    </row>
    <row r="924" spans="4:4" ht="13.2" x14ac:dyDescent="0.25">
      <c r="D924" s="43"/>
    </row>
    <row r="925" spans="4:4" ht="13.2" x14ac:dyDescent="0.25">
      <c r="D925" s="43"/>
    </row>
    <row r="926" spans="4:4" ht="13.2" x14ac:dyDescent="0.25">
      <c r="D926" s="43"/>
    </row>
    <row r="927" spans="4:4" ht="13.2" x14ac:dyDescent="0.25">
      <c r="D927" s="43"/>
    </row>
    <row r="928" spans="4:4" ht="13.2" x14ac:dyDescent="0.25">
      <c r="D928" s="43"/>
    </row>
    <row r="929" spans="4:4" ht="13.2" x14ac:dyDescent="0.25">
      <c r="D929" s="43"/>
    </row>
    <row r="930" spans="4:4" ht="13.2" x14ac:dyDescent="0.25">
      <c r="D930" s="43"/>
    </row>
    <row r="931" spans="4:4" ht="13.2" x14ac:dyDescent="0.25">
      <c r="D931" s="43"/>
    </row>
    <row r="932" spans="4:4" ht="13.2" x14ac:dyDescent="0.25">
      <c r="D932" s="43"/>
    </row>
    <row r="933" spans="4:4" ht="13.2" x14ac:dyDescent="0.25">
      <c r="D933" s="43"/>
    </row>
    <row r="934" spans="4:4" ht="13.2" x14ac:dyDescent="0.25">
      <c r="D934" s="43"/>
    </row>
    <row r="935" spans="4:4" ht="13.2" x14ac:dyDescent="0.25">
      <c r="D935" s="43"/>
    </row>
    <row r="936" spans="4:4" ht="13.2" x14ac:dyDescent="0.25">
      <c r="D936" s="43"/>
    </row>
    <row r="937" spans="4:4" ht="13.2" x14ac:dyDescent="0.25">
      <c r="D937" s="43"/>
    </row>
    <row r="938" spans="4:4" ht="13.2" x14ac:dyDescent="0.25">
      <c r="D938" s="43"/>
    </row>
    <row r="939" spans="4:4" ht="13.2" x14ac:dyDescent="0.25">
      <c r="D939" s="43"/>
    </row>
    <row r="940" spans="4:4" ht="13.2" x14ac:dyDescent="0.25">
      <c r="D940" s="43"/>
    </row>
    <row r="941" spans="4:4" ht="13.2" x14ac:dyDescent="0.25">
      <c r="D941" s="43"/>
    </row>
    <row r="942" spans="4:4" ht="13.2" x14ac:dyDescent="0.25">
      <c r="D942" s="43"/>
    </row>
    <row r="943" spans="4:4" ht="13.2" x14ac:dyDescent="0.25">
      <c r="D943" s="43"/>
    </row>
    <row r="944" spans="4:4" ht="13.2" x14ac:dyDescent="0.25">
      <c r="D944" s="43"/>
    </row>
    <row r="945" spans="4:4" ht="13.2" x14ac:dyDescent="0.25">
      <c r="D945" s="43"/>
    </row>
    <row r="946" spans="4:4" ht="13.2" x14ac:dyDescent="0.25">
      <c r="D946" s="43"/>
    </row>
    <row r="947" spans="4:4" ht="13.2" x14ac:dyDescent="0.25">
      <c r="D947" s="43"/>
    </row>
    <row r="948" spans="4:4" ht="13.2" x14ac:dyDescent="0.25">
      <c r="D948" s="43"/>
    </row>
    <row r="949" spans="4:4" ht="13.2" x14ac:dyDescent="0.25">
      <c r="D949" s="43"/>
    </row>
    <row r="950" spans="4:4" ht="13.2" x14ac:dyDescent="0.25">
      <c r="D950" s="43"/>
    </row>
    <row r="951" spans="4:4" ht="13.2" x14ac:dyDescent="0.25">
      <c r="D951" s="43"/>
    </row>
    <row r="952" spans="4:4" ht="13.2" x14ac:dyDescent="0.25">
      <c r="D952" s="43"/>
    </row>
    <row r="953" spans="4:4" ht="13.2" x14ac:dyDescent="0.25">
      <c r="D953" s="43"/>
    </row>
    <row r="954" spans="4:4" ht="13.2" x14ac:dyDescent="0.25">
      <c r="D954" s="43"/>
    </row>
    <row r="955" spans="4:4" ht="13.2" x14ac:dyDescent="0.25">
      <c r="D955" s="43"/>
    </row>
    <row r="956" spans="4:4" ht="13.2" x14ac:dyDescent="0.25">
      <c r="D956" s="43"/>
    </row>
    <row r="957" spans="4:4" ht="13.2" x14ac:dyDescent="0.25">
      <c r="D957" s="43"/>
    </row>
    <row r="958" spans="4:4" ht="13.2" x14ac:dyDescent="0.25">
      <c r="D958" s="43"/>
    </row>
    <row r="959" spans="4:4" ht="13.2" x14ac:dyDescent="0.25">
      <c r="D959" s="43"/>
    </row>
    <row r="960" spans="4:4" ht="13.2" x14ac:dyDescent="0.25">
      <c r="D960" s="43"/>
    </row>
    <row r="961" spans="4:4" ht="13.2" x14ac:dyDescent="0.25">
      <c r="D961" s="43"/>
    </row>
    <row r="962" spans="4:4" ht="13.2" x14ac:dyDescent="0.25">
      <c r="D962" s="43"/>
    </row>
    <row r="963" spans="4:4" ht="13.2" x14ac:dyDescent="0.25">
      <c r="D963" s="43"/>
    </row>
    <row r="964" spans="4:4" ht="13.2" x14ac:dyDescent="0.25">
      <c r="D964" s="43"/>
    </row>
    <row r="965" spans="4:4" ht="13.2" x14ac:dyDescent="0.25">
      <c r="D965" s="43"/>
    </row>
    <row r="966" spans="4:4" ht="13.2" x14ac:dyDescent="0.25">
      <c r="D966" s="43"/>
    </row>
    <row r="967" spans="4:4" ht="13.2" x14ac:dyDescent="0.25">
      <c r="D967" s="43"/>
    </row>
    <row r="968" spans="4:4" ht="13.2" x14ac:dyDescent="0.25">
      <c r="D968" s="43"/>
    </row>
    <row r="969" spans="4:4" ht="13.2" x14ac:dyDescent="0.25">
      <c r="D969" s="43"/>
    </row>
    <row r="970" spans="4:4" ht="13.2" x14ac:dyDescent="0.25">
      <c r="D970" s="43"/>
    </row>
    <row r="971" spans="4:4" ht="13.2" x14ac:dyDescent="0.25">
      <c r="D971" s="43"/>
    </row>
    <row r="972" spans="4:4" ht="13.2" x14ac:dyDescent="0.25">
      <c r="D972" s="43"/>
    </row>
    <row r="973" spans="4:4" ht="13.2" x14ac:dyDescent="0.25">
      <c r="D973" s="43"/>
    </row>
    <row r="974" spans="4:4" ht="13.2" x14ac:dyDescent="0.25">
      <c r="D974" s="43"/>
    </row>
    <row r="975" spans="4:4" ht="13.2" x14ac:dyDescent="0.25">
      <c r="D975" s="43"/>
    </row>
    <row r="976" spans="4:4" ht="13.2" x14ac:dyDescent="0.25">
      <c r="D976" s="43"/>
    </row>
    <row r="977" spans="4:4" ht="13.2" x14ac:dyDescent="0.25">
      <c r="D977" s="43"/>
    </row>
    <row r="978" spans="4:4" ht="13.2" x14ac:dyDescent="0.25">
      <c r="D978" s="43"/>
    </row>
    <row r="979" spans="4:4" ht="13.2" x14ac:dyDescent="0.25">
      <c r="D979" s="43"/>
    </row>
    <row r="980" spans="4:4" ht="13.2" x14ac:dyDescent="0.25">
      <c r="D980" s="43"/>
    </row>
    <row r="981" spans="4:4" ht="13.2" x14ac:dyDescent="0.25">
      <c r="D981" s="43"/>
    </row>
    <row r="982" spans="4:4" ht="13.2" x14ac:dyDescent="0.25">
      <c r="D982" s="43"/>
    </row>
    <row r="983" spans="4:4" ht="13.2" x14ac:dyDescent="0.25">
      <c r="D983" s="43"/>
    </row>
    <row r="984" spans="4:4" ht="13.2" x14ac:dyDescent="0.25">
      <c r="D984" s="43"/>
    </row>
    <row r="985" spans="4:4" ht="13.2" x14ac:dyDescent="0.25">
      <c r="D985" s="43"/>
    </row>
    <row r="986" spans="4:4" ht="13.2" x14ac:dyDescent="0.25">
      <c r="D986" s="43"/>
    </row>
    <row r="987" spans="4:4" ht="13.2" x14ac:dyDescent="0.25">
      <c r="D987" s="43"/>
    </row>
    <row r="988" spans="4:4" ht="13.2" x14ac:dyDescent="0.25">
      <c r="D988" s="43"/>
    </row>
    <row r="989" spans="4:4" ht="13.2" x14ac:dyDescent="0.25">
      <c r="D989" s="43"/>
    </row>
    <row r="990" spans="4:4" ht="13.2" x14ac:dyDescent="0.25">
      <c r="D990" s="43"/>
    </row>
    <row r="991" spans="4:4" ht="13.2" x14ac:dyDescent="0.25">
      <c r="D991" s="43"/>
    </row>
    <row r="992" spans="4:4" ht="13.2" x14ac:dyDescent="0.25">
      <c r="D992" s="43"/>
    </row>
    <row r="993" spans="4:4" ht="13.2" x14ac:dyDescent="0.25">
      <c r="D993" s="43"/>
    </row>
    <row r="994" spans="4:4" ht="13.2" x14ac:dyDescent="0.25">
      <c r="D994" s="43"/>
    </row>
  </sheetData>
  <mergeCells count="52">
    <mergeCell ref="A89:B89"/>
    <mergeCell ref="C89:E89"/>
    <mergeCell ref="A3:A11"/>
    <mergeCell ref="A12:A14"/>
    <mergeCell ref="A15:A21"/>
    <mergeCell ref="A24:A29"/>
    <mergeCell ref="A30:A33"/>
    <mergeCell ref="A34:A36"/>
    <mergeCell ref="A37:A38"/>
    <mergeCell ref="F1:F2"/>
    <mergeCell ref="G1:G2"/>
    <mergeCell ref="A39:A44"/>
    <mergeCell ref="A66:A67"/>
    <mergeCell ref="A68:A86"/>
    <mergeCell ref="A1:A2"/>
    <mergeCell ref="B1:B2"/>
    <mergeCell ref="C1:C2"/>
    <mergeCell ref="D1:D2"/>
    <mergeCell ref="E1:E2"/>
    <mergeCell ref="BT1:BU1"/>
    <mergeCell ref="AX1:AY1"/>
    <mergeCell ref="AZ1:BA1"/>
    <mergeCell ref="BB1:BC1"/>
    <mergeCell ref="BD1:BE1"/>
    <mergeCell ref="BF1:BG1"/>
    <mergeCell ref="BH1:BI1"/>
    <mergeCell ref="BJ1:BK1"/>
    <mergeCell ref="AV1:AW1"/>
    <mergeCell ref="BL1:BM1"/>
    <mergeCell ref="BN1:BO1"/>
    <mergeCell ref="BP1:BQ1"/>
    <mergeCell ref="BR1:BS1"/>
    <mergeCell ref="AL1:AM1"/>
    <mergeCell ref="AN1:AO1"/>
    <mergeCell ref="AP1:AQ1"/>
    <mergeCell ref="AR1:AS1"/>
    <mergeCell ref="AT1:AU1"/>
    <mergeCell ref="AB1:AC1"/>
    <mergeCell ref="AD1:AE1"/>
    <mergeCell ref="AF1:AG1"/>
    <mergeCell ref="AH1:AI1"/>
    <mergeCell ref="AJ1:AK1"/>
    <mergeCell ref="R1:S1"/>
    <mergeCell ref="T1:U1"/>
    <mergeCell ref="V1:W1"/>
    <mergeCell ref="X1:Y1"/>
    <mergeCell ref="Z1:AA1"/>
    <mergeCell ref="H1:I1"/>
    <mergeCell ref="J1:K1"/>
    <mergeCell ref="L1:M1"/>
    <mergeCell ref="N1:O1"/>
    <mergeCell ref="P1:Q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7</vt:i4>
      </vt:variant>
    </vt:vector>
  </HeadingPairs>
  <TitlesOfParts>
    <vt:vector size="7" baseType="lpstr">
      <vt:lpstr>אומדן וכתב כמויות למכרז- לקבלן</vt:lpstr>
      <vt:lpstr>מחירון פרוויזן</vt:lpstr>
      <vt:lpstr>מחירון סנסוגארד</vt:lpstr>
      <vt:lpstr>מחירון מ.ד</vt:lpstr>
      <vt:lpstr>מחירון מאלטק</vt:lpstr>
      <vt:lpstr>מחירון טופסקייליין</vt:lpstr>
      <vt:lpstr>מחירון היקוויזן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yulia t</dc:creator>
  <cp:lastModifiedBy>yulia t</cp:lastModifiedBy>
  <dcterms:created xsi:type="dcterms:W3CDTF">2026-04-20T06:31:37Z</dcterms:created>
  <dcterms:modified xsi:type="dcterms:W3CDTF">2026-04-20T06:34:21Z</dcterms:modified>
</cp:coreProperties>
</file>